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77" windowWidth="15360" windowHeight="8220"/>
  </bookViews>
  <sheets>
    <sheet name="表65" sheetId="1" r:id="rId1"/>
  </sheets>
  <definedNames>
    <definedName name="_xlnm.Print_Area" localSheetId="0">表65!$A$1:$K$36</definedName>
  </definedNames>
  <calcPr calcId="145621"/>
</workbook>
</file>

<file path=xl/calcChain.xml><?xml version="1.0" encoding="utf-8"?>
<calcChain xmlns="http://schemas.openxmlformats.org/spreadsheetml/2006/main">
  <c r="J18" i="1" l="1"/>
  <c r="B15" i="1" l="1"/>
  <c r="D18" i="1"/>
  <c r="D17" i="1" s="1"/>
  <c r="B17" i="1" s="1"/>
  <c r="E18" i="1"/>
  <c r="E17" i="1" s="1"/>
  <c r="F18" i="1"/>
  <c r="G18" i="1"/>
  <c r="H18" i="1"/>
  <c r="I18" i="1"/>
  <c r="C18" i="1"/>
  <c r="C17" i="1" s="1"/>
  <c r="B14" i="1"/>
  <c r="F14" i="1"/>
  <c r="B18" i="1" l="1"/>
</calcChain>
</file>

<file path=xl/sharedStrings.xml><?xml version="1.0" encoding="utf-8"?>
<sst xmlns="http://schemas.openxmlformats.org/spreadsheetml/2006/main" count="55" uniqueCount="49">
  <si>
    <t>協議價購</t>
  </si>
  <si>
    <r>
      <t>面積單位：公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頃</t>
    </r>
    <phoneticPr fontId="3" type="noConversion"/>
  </si>
  <si>
    <r>
      <t xml:space="preserve">Area Unit </t>
    </r>
    <r>
      <rPr>
        <b/>
        <sz val="9"/>
        <rFont val="標楷體"/>
        <family val="4"/>
        <charset val="136"/>
      </rPr>
      <t>：</t>
    </r>
    <r>
      <rPr>
        <b/>
        <sz val="9"/>
        <rFont val="Times New Roman"/>
        <family val="1"/>
      </rPr>
      <t xml:space="preserve"> Ha.</t>
    </r>
    <phoneticPr fontId="3" type="noConversion"/>
  </si>
  <si>
    <t>金額單位：新臺幣千元</t>
    <phoneticPr fontId="3" type="noConversion"/>
  </si>
  <si>
    <r>
      <t>年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度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別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及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執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行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機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關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 xml:space="preserve">別
</t>
    </r>
    <r>
      <rPr>
        <sz val="10"/>
        <rFont val="Times New Roman"/>
        <family val="1"/>
      </rPr>
      <t xml:space="preserve">Fiscal Year &amp; Executing Units </t>
    </r>
    <phoneticPr fontId="3" type="noConversion"/>
  </si>
  <si>
    <r>
      <t>筆</t>
    </r>
    <r>
      <rPr>
        <sz val="10"/>
        <rFont val="Times New Roman"/>
        <family val="1"/>
      </rPr>
      <t xml:space="preserve">    </t>
    </r>
    <r>
      <rPr>
        <sz val="10"/>
        <rFont val="標楷體"/>
        <family val="4"/>
        <charset val="136"/>
      </rPr>
      <t>數　</t>
    </r>
    <r>
      <rPr>
        <sz val="10"/>
        <rFont val="Times New Roman"/>
        <family val="1"/>
      </rPr>
      <t>Count</t>
    </r>
    <phoneticPr fontId="3" type="noConversion"/>
  </si>
  <si>
    <r>
      <t>面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積</t>
    </r>
    <r>
      <rPr>
        <sz val="10"/>
        <rFont val="Times New Roman"/>
        <family val="1"/>
      </rPr>
      <t xml:space="preserve">    Area</t>
    </r>
    <phoneticPr fontId="3" type="noConversion"/>
  </si>
  <si>
    <r>
      <t>補償金額</t>
    </r>
    <r>
      <rPr>
        <sz val="10"/>
        <rFont val="Times New Roman"/>
        <family val="1"/>
      </rPr>
      <t xml:space="preserve">    Compensation Fee</t>
    </r>
    <phoneticPr fontId="3" type="noConversion"/>
  </si>
  <si>
    <t>總計</t>
    <phoneticPr fontId="3" type="noConversion"/>
  </si>
  <si>
    <t>徴收</t>
    <phoneticPr fontId="3" type="noConversion"/>
  </si>
  <si>
    <t>撥用</t>
    <phoneticPr fontId="3" type="noConversion"/>
  </si>
  <si>
    <t>Total</t>
    <phoneticPr fontId="3" type="noConversion"/>
  </si>
  <si>
    <t>On-accord Purchase</t>
    <phoneticPr fontId="3" type="noConversion"/>
  </si>
  <si>
    <t>Imposed Use</t>
    <phoneticPr fontId="3" type="noConversion"/>
  </si>
  <si>
    <t xml:space="preserve">Transferred Use </t>
    <phoneticPr fontId="3" type="noConversion"/>
  </si>
  <si>
    <r>
      <t>民</t>
    </r>
    <r>
      <rPr>
        <b/>
        <sz val="10"/>
        <rFont val="Times New Roman"/>
        <family val="1"/>
      </rPr>
      <t xml:space="preserve">  </t>
    </r>
    <r>
      <rPr>
        <b/>
        <sz val="10"/>
        <rFont val="標楷體"/>
        <family val="4"/>
        <charset val="136"/>
      </rPr>
      <t>國</t>
    </r>
    <r>
      <rPr>
        <b/>
        <sz val="10"/>
        <rFont val="Times New Roman"/>
        <family val="1"/>
      </rPr>
      <t xml:space="preserve">   98  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</t>
    </r>
    <r>
      <rPr>
        <b/>
        <sz val="10"/>
        <rFont val="標楷體"/>
        <family val="4"/>
        <charset val="136"/>
      </rPr>
      <t>度</t>
    </r>
    <r>
      <rPr>
        <b/>
        <sz val="10"/>
        <rFont val="Times New Roman"/>
        <family val="1"/>
      </rPr>
      <t xml:space="preserve">   FY  2009</t>
    </r>
    <phoneticPr fontId="3" type="noConversion"/>
  </si>
  <si>
    <r>
      <t>民</t>
    </r>
    <r>
      <rPr>
        <b/>
        <sz val="10"/>
        <rFont val="Times New Roman"/>
        <family val="1"/>
      </rPr>
      <t xml:space="preserve">  </t>
    </r>
    <r>
      <rPr>
        <b/>
        <sz val="10"/>
        <rFont val="標楷體"/>
        <family val="4"/>
        <charset val="136"/>
      </rPr>
      <t>國</t>
    </r>
    <r>
      <rPr>
        <b/>
        <sz val="10"/>
        <rFont val="Times New Roman"/>
        <family val="1"/>
      </rPr>
      <t xml:space="preserve">   99  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</t>
    </r>
    <r>
      <rPr>
        <b/>
        <sz val="10"/>
        <rFont val="標楷體"/>
        <family val="4"/>
        <charset val="136"/>
      </rPr>
      <t>度</t>
    </r>
    <r>
      <rPr>
        <b/>
        <sz val="10"/>
        <rFont val="Times New Roman"/>
        <family val="1"/>
      </rPr>
      <t xml:space="preserve">   FY  2010</t>
    </r>
    <phoneticPr fontId="3" type="noConversion"/>
  </si>
  <si>
    <r>
      <t>　第一河川局</t>
    </r>
    <r>
      <rPr>
        <sz val="10"/>
        <rFont val="Times New Roman"/>
        <family val="1"/>
      </rPr>
      <t xml:space="preserve">  1st RMO,WRA,MOEA</t>
    </r>
    <phoneticPr fontId="3" type="noConversion"/>
  </si>
  <si>
    <r>
      <t>　第二河川局</t>
    </r>
    <r>
      <rPr>
        <sz val="10"/>
        <rFont val="Times New Roman"/>
        <family val="1"/>
      </rPr>
      <t xml:space="preserve">  2nd RMO,WRA,MOEA</t>
    </r>
    <phoneticPr fontId="3" type="noConversion"/>
  </si>
  <si>
    <r>
      <t>　第三河川局</t>
    </r>
    <r>
      <rPr>
        <sz val="10"/>
        <rFont val="Times New Roman"/>
        <family val="1"/>
      </rPr>
      <t xml:space="preserve">  3rd RMO,WRA,MOEA</t>
    </r>
    <phoneticPr fontId="3" type="noConversion"/>
  </si>
  <si>
    <r>
      <t>　第四河川局</t>
    </r>
    <r>
      <rPr>
        <sz val="10"/>
        <rFont val="Times New Roman"/>
        <family val="1"/>
      </rPr>
      <t xml:space="preserve">  4th RMO,WRA,MOEA</t>
    </r>
    <phoneticPr fontId="3" type="noConversion"/>
  </si>
  <si>
    <r>
      <t>　第五河川局</t>
    </r>
    <r>
      <rPr>
        <sz val="10"/>
        <rFont val="Times New Roman"/>
        <family val="1"/>
      </rPr>
      <t xml:space="preserve">  5th RMO,WRA,MOEA</t>
    </r>
    <phoneticPr fontId="3" type="noConversion"/>
  </si>
  <si>
    <r>
      <t>　第六河川局</t>
    </r>
    <r>
      <rPr>
        <sz val="10"/>
        <rFont val="Times New Roman"/>
        <family val="1"/>
      </rPr>
      <t xml:space="preserve">  6th RMO,WRA,MOEA</t>
    </r>
    <phoneticPr fontId="3" type="noConversion"/>
  </si>
  <si>
    <r>
      <t>　第七河川局</t>
    </r>
    <r>
      <rPr>
        <sz val="10"/>
        <rFont val="Times New Roman"/>
        <family val="1"/>
      </rPr>
      <t xml:space="preserve">  7th RMO,WRA,MOEA</t>
    </r>
    <phoneticPr fontId="3" type="noConversion"/>
  </si>
  <si>
    <r>
      <t>　第八河川局</t>
    </r>
    <r>
      <rPr>
        <sz val="10"/>
        <rFont val="Times New Roman"/>
        <family val="1"/>
      </rPr>
      <t xml:space="preserve">  8th RMO,WRA,MOEA</t>
    </r>
    <phoneticPr fontId="3" type="noConversion"/>
  </si>
  <si>
    <r>
      <t>　第九河川局</t>
    </r>
    <r>
      <rPr>
        <sz val="10"/>
        <rFont val="Times New Roman"/>
        <family val="1"/>
      </rPr>
      <t xml:space="preserve">  9th RMO,WRA,MOEA</t>
    </r>
    <phoneticPr fontId="3" type="noConversion"/>
  </si>
  <si>
    <r>
      <t>　第十河川局</t>
    </r>
    <r>
      <rPr>
        <sz val="10"/>
        <rFont val="Times New Roman"/>
        <family val="1"/>
      </rPr>
      <t xml:space="preserve">  10th RMO,WRA,MOEA</t>
    </r>
    <phoneticPr fontId="3" type="noConversion"/>
  </si>
  <si>
    <r>
      <t xml:space="preserve">  </t>
    </r>
    <r>
      <rPr>
        <sz val="10"/>
        <rFont val="標楷體"/>
        <family val="4"/>
        <charset val="136"/>
      </rPr>
      <t>北區水資源局</t>
    </r>
    <r>
      <rPr>
        <sz val="10"/>
        <rFont val="Times New Roman"/>
        <family val="1"/>
      </rPr>
      <t xml:space="preserve">  NRWRO,WRA,MOEA</t>
    </r>
    <phoneticPr fontId="3" type="noConversion"/>
  </si>
  <si>
    <t>資料來源：經濟部水利署公務統計報表。</t>
    <phoneticPr fontId="3" type="noConversion"/>
  </si>
  <si>
    <r>
      <t>Data Source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Statistical Reports, WRA, MOEA.</t>
    </r>
    <phoneticPr fontId="3" type="noConversion"/>
  </si>
  <si>
    <t>Imposed Use</t>
    <phoneticPr fontId="3" type="noConversion"/>
  </si>
  <si>
    <t xml:space="preserve">Transferred Use </t>
    <phoneticPr fontId="3" type="noConversion"/>
  </si>
  <si>
    <r>
      <t>民</t>
    </r>
    <r>
      <rPr>
        <b/>
        <sz val="10"/>
        <rFont val="Times New Roman"/>
        <family val="1"/>
      </rPr>
      <t xml:space="preserve">  </t>
    </r>
    <r>
      <rPr>
        <b/>
        <sz val="10"/>
        <rFont val="標楷體"/>
        <family val="4"/>
        <charset val="136"/>
      </rPr>
      <t>國</t>
    </r>
    <r>
      <rPr>
        <b/>
        <sz val="10"/>
        <rFont val="Times New Roman"/>
        <family val="1"/>
      </rPr>
      <t xml:space="preserve">   100  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</t>
    </r>
    <r>
      <rPr>
        <b/>
        <sz val="10"/>
        <rFont val="標楷體"/>
        <family val="4"/>
        <charset val="136"/>
      </rPr>
      <t>度</t>
    </r>
    <r>
      <rPr>
        <b/>
        <sz val="10"/>
        <rFont val="Times New Roman"/>
        <family val="1"/>
      </rPr>
      <t xml:space="preserve">   FY  2011</t>
    </r>
    <r>
      <rPr>
        <b/>
        <sz val="12"/>
        <rFont val="細明體"/>
        <family val="3"/>
        <charset val="136"/>
      </rPr>
      <t/>
    </r>
    <phoneticPr fontId="3" type="noConversion"/>
  </si>
  <si>
    <r>
      <t>Account Unit</t>
    </r>
    <r>
      <rPr>
        <b/>
        <sz val="9"/>
        <rFont val="標楷體"/>
        <family val="4"/>
        <charset val="136"/>
      </rPr>
      <t>：</t>
    </r>
    <r>
      <rPr>
        <b/>
        <sz val="9"/>
        <rFont val="Times New Roman"/>
        <family val="1"/>
      </rPr>
      <t>N.T.$1,000</t>
    </r>
    <phoneticPr fontId="3" type="noConversion"/>
  </si>
  <si>
    <r>
      <t xml:space="preserve">  </t>
    </r>
    <r>
      <rPr>
        <sz val="10"/>
        <rFont val="標楷體"/>
        <family val="4"/>
        <charset val="136"/>
      </rPr>
      <t>中區水資源局</t>
    </r>
    <r>
      <rPr>
        <sz val="10"/>
        <rFont val="Times New Roman"/>
        <family val="1"/>
      </rPr>
      <t xml:space="preserve">  CRWRO,WRA,MOEA</t>
    </r>
    <phoneticPr fontId="3" type="noConversion"/>
  </si>
  <si>
    <r>
      <t xml:space="preserve">  </t>
    </r>
    <r>
      <rPr>
        <sz val="10"/>
        <rFont val="標楷體"/>
        <family val="4"/>
        <charset val="136"/>
      </rPr>
      <t>南區水資源局</t>
    </r>
    <r>
      <rPr>
        <sz val="10"/>
        <rFont val="Times New Roman"/>
        <family val="1"/>
      </rPr>
      <t xml:space="preserve">  SRWRO,WRA,MOEA</t>
    </r>
    <phoneticPr fontId="3" type="noConversion"/>
  </si>
  <si>
    <r>
      <t>民</t>
    </r>
    <r>
      <rPr>
        <b/>
        <sz val="10"/>
        <rFont val="Times New Roman"/>
        <family val="1"/>
      </rPr>
      <t xml:space="preserve">  </t>
    </r>
    <r>
      <rPr>
        <b/>
        <sz val="10"/>
        <rFont val="標楷體"/>
        <family val="4"/>
        <charset val="136"/>
      </rPr>
      <t>國</t>
    </r>
    <r>
      <rPr>
        <b/>
        <sz val="10"/>
        <rFont val="Times New Roman"/>
        <family val="1"/>
      </rPr>
      <t xml:space="preserve">   101  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</t>
    </r>
    <r>
      <rPr>
        <b/>
        <sz val="10"/>
        <rFont val="標楷體"/>
        <family val="4"/>
        <charset val="136"/>
      </rPr>
      <t>度</t>
    </r>
    <r>
      <rPr>
        <b/>
        <sz val="10"/>
        <rFont val="Times New Roman"/>
        <family val="1"/>
      </rPr>
      <t xml:space="preserve">   FY  2012</t>
    </r>
    <phoneticPr fontId="3" type="noConversion"/>
  </si>
  <si>
    <r>
      <t>民</t>
    </r>
    <r>
      <rPr>
        <b/>
        <sz val="10"/>
        <rFont val="Times New Roman"/>
        <family val="1"/>
      </rPr>
      <t xml:space="preserve">  </t>
    </r>
    <r>
      <rPr>
        <b/>
        <sz val="10"/>
        <rFont val="標楷體"/>
        <family val="4"/>
        <charset val="136"/>
      </rPr>
      <t>國</t>
    </r>
    <r>
      <rPr>
        <b/>
        <sz val="10"/>
        <rFont val="Times New Roman"/>
        <family val="1"/>
      </rPr>
      <t xml:space="preserve">   102  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</t>
    </r>
    <r>
      <rPr>
        <b/>
        <sz val="10"/>
        <rFont val="標楷體"/>
        <family val="4"/>
        <charset val="136"/>
      </rPr>
      <t>度</t>
    </r>
    <r>
      <rPr>
        <b/>
        <sz val="10"/>
        <rFont val="Times New Roman"/>
        <family val="1"/>
      </rPr>
      <t xml:space="preserve">   FY  2013</t>
    </r>
    <phoneticPr fontId="3" type="noConversion"/>
  </si>
  <si>
    <r>
      <t>民</t>
    </r>
    <r>
      <rPr>
        <b/>
        <sz val="10"/>
        <rFont val="Times New Roman"/>
        <family val="1"/>
      </rPr>
      <t xml:space="preserve">  </t>
    </r>
    <r>
      <rPr>
        <b/>
        <sz val="10"/>
        <rFont val="標楷體"/>
        <family val="4"/>
        <charset val="136"/>
      </rPr>
      <t>國</t>
    </r>
    <r>
      <rPr>
        <b/>
        <sz val="10"/>
        <rFont val="Times New Roman"/>
        <family val="1"/>
      </rPr>
      <t xml:space="preserve">   103  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</t>
    </r>
    <r>
      <rPr>
        <b/>
        <sz val="10"/>
        <rFont val="標楷體"/>
        <family val="4"/>
        <charset val="136"/>
      </rPr>
      <t>度</t>
    </r>
    <r>
      <rPr>
        <b/>
        <sz val="10"/>
        <rFont val="Times New Roman"/>
        <family val="1"/>
      </rPr>
      <t xml:space="preserve">   FY  2014</t>
    </r>
    <phoneticPr fontId="3" type="noConversion"/>
  </si>
  <si>
    <r>
      <t>說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明：</t>
    </r>
    <r>
      <rPr>
        <sz val="10"/>
        <rFont val="Times New Roman"/>
        <family val="1"/>
      </rPr>
      <t>1.</t>
    </r>
    <r>
      <rPr>
        <sz val="10"/>
        <rFont val="標楷體"/>
        <family val="4"/>
        <charset val="136"/>
      </rPr>
      <t>依據「國有財產產籍管理作業要點」規定自</t>
    </r>
    <r>
      <rPr>
        <sz val="10"/>
        <rFont val="Times New Roman"/>
        <family val="1"/>
      </rPr>
      <t>95</t>
    </r>
    <r>
      <rPr>
        <sz val="10"/>
        <rFont val="標楷體"/>
        <family val="4"/>
        <charset val="136"/>
      </rPr>
      <t>年度起</t>
    </r>
    <r>
      <rPr>
        <sz val="10"/>
        <rFont val="Times New Roman"/>
        <family val="1"/>
      </rPr>
      <t>"</t>
    </r>
    <r>
      <rPr>
        <sz val="10"/>
        <rFont val="標楷體"/>
        <family val="4"/>
        <charset val="136"/>
      </rPr>
      <t>面積</t>
    </r>
    <r>
      <rPr>
        <sz val="10"/>
        <rFont val="Times New Roman"/>
        <family val="1"/>
      </rPr>
      <t>"</t>
    </r>
    <r>
      <rPr>
        <sz val="10"/>
        <rFont val="標楷體"/>
        <family val="4"/>
        <charset val="136"/>
      </rPr>
      <t>單位為公頃並填寫至小數點</t>
    </r>
    <phoneticPr fontId="3" type="noConversion"/>
  </si>
  <si>
    <r>
      <t xml:space="preserve">               </t>
    </r>
    <r>
      <rPr>
        <sz val="10"/>
        <rFont val="Times New Roman"/>
        <family val="1"/>
      </rPr>
      <t xml:space="preserve">     </t>
    </r>
    <r>
      <rPr>
        <sz val="10"/>
        <rFont val="標楷體"/>
        <family val="4"/>
        <charset val="136"/>
      </rPr>
      <t>以下第</t>
    </r>
    <r>
      <rPr>
        <sz val="10"/>
        <rFont val="Times New Roman"/>
        <family val="1"/>
      </rPr>
      <t>6</t>
    </r>
    <r>
      <rPr>
        <sz val="10"/>
        <rFont val="標楷體"/>
        <family val="4"/>
        <charset val="136"/>
      </rPr>
      <t>位。</t>
    </r>
    <phoneticPr fontId="3" type="noConversion"/>
  </si>
  <si>
    <r>
      <t>民</t>
    </r>
    <r>
      <rPr>
        <b/>
        <sz val="10"/>
        <rFont val="Times New Roman"/>
        <family val="1"/>
      </rPr>
      <t xml:space="preserve">  </t>
    </r>
    <r>
      <rPr>
        <b/>
        <sz val="10"/>
        <rFont val="標楷體"/>
        <family val="4"/>
        <charset val="136"/>
      </rPr>
      <t>國</t>
    </r>
    <r>
      <rPr>
        <b/>
        <sz val="10"/>
        <rFont val="Times New Roman"/>
        <family val="1"/>
      </rPr>
      <t xml:space="preserve">   104  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</t>
    </r>
    <r>
      <rPr>
        <b/>
        <sz val="10"/>
        <rFont val="標楷體"/>
        <family val="4"/>
        <charset val="136"/>
      </rPr>
      <t>度</t>
    </r>
    <r>
      <rPr>
        <b/>
        <sz val="10"/>
        <rFont val="Times New Roman"/>
        <family val="1"/>
      </rPr>
      <t xml:space="preserve">   FY  2015</t>
    </r>
    <phoneticPr fontId="3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</si>
  <si>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 xml:space="preserve">   2.</t>
    </r>
    <r>
      <rPr>
        <sz val="10"/>
        <rFont val="標楷體"/>
        <family val="4"/>
        <charset val="136"/>
      </rPr>
      <t>本表「補償金額」總計與細項和或有不符，係小數以下採四捨五入所致。</t>
    </r>
    <phoneticPr fontId="3" type="noConversion"/>
  </si>
  <si>
    <r>
      <t>民</t>
    </r>
    <r>
      <rPr>
        <b/>
        <sz val="10"/>
        <rFont val="Times New Roman"/>
        <family val="1"/>
      </rPr>
      <t xml:space="preserve">  </t>
    </r>
    <r>
      <rPr>
        <b/>
        <sz val="10"/>
        <rFont val="標楷體"/>
        <family val="4"/>
        <charset val="136"/>
      </rPr>
      <t>國</t>
    </r>
    <r>
      <rPr>
        <b/>
        <sz val="10"/>
        <rFont val="Times New Roman"/>
        <family val="1"/>
      </rPr>
      <t xml:space="preserve">   105  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</t>
    </r>
    <r>
      <rPr>
        <b/>
        <sz val="10"/>
        <rFont val="標楷體"/>
        <family val="4"/>
        <charset val="136"/>
      </rPr>
      <t>度</t>
    </r>
    <r>
      <rPr>
        <b/>
        <sz val="10"/>
        <rFont val="Times New Roman"/>
        <family val="1"/>
      </rPr>
      <t xml:space="preserve">   FY  2016</t>
    </r>
    <phoneticPr fontId="3" type="noConversion"/>
  </si>
  <si>
    <r>
      <t>民</t>
    </r>
    <r>
      <rPr>
        <b/>
        <sz val="10"/>
        <rFont val="Times New Roman"/>
        <family val="1"/>
      </rPr>
      <t xml:space="preserve">  </t>
    </r>
    <r>
      <rPr>
        <b/>
        <sz val="10"/>
        <rFont val="標楷體"/>
        <family val="4"/>
        <charset val="136"/>
      </rPr>
      <t>國</t>
    </r>
    <r>
      <rPr>
        <b/>
        <sz val="10"/>
        <rFont val="Times New Roman"/>
        <family val="1"/>
      </rPr>
      <t xml:space="preserve">   106  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</t>
    </r>
    <r>
      <rPr>
        <b/>
        <sz val="10"/>
        <rFont val="標楷體"/>
        <family val="4"/>
        <charset val="136"/>
      </rPr>
      <t>度</t>
    </r>
    <r>
      <rPr>
        <b/>
        <sz val="10"/>
        <rFont val="Times New Roman"/>
        <family val="1"/>
      </rPr>
      <t xml:space="preserve">   FY  2017</t>
    </r>
    <phoneticPr fontId="3" type="noConversion"/>
  </si>
  <si>
    <r>
      <t>表</t>
    </r>
    <r>
      <rPr>
        <b/>
        <sz val="16"/>
        <rFont val="Times New Roman"/>
        <family val="1"/>
      </rPr>
      <t xml:space="preserve">65 </t>
    </r>
    <r>
      <rPr>
        <b/>
        <sz val="16"/>
        <rFont val="標楷體"/>
        <family val="4"/>
        <charset val="136"/>
      </rPr>
      <t>經濟部水利署所屬機關工程用地取得情形</t>
    </r>
    <phoneticPr fontId="3" type="noConversion"/>
  </si>
  <si>
    <t>Table65. Affiliated Agencies Project Land Procurememt Situation, WRA, MOEA.</t>
    <phoneticPr fontId="3" type="noConversion"/>
  </si>
  <si>
    <r>
      <t>民</t>
    </r>
    <r>
      <rPr>
        <b/>
        <sz val="10"/>
        <rFont val="Times New Roman"/>
        <family val="1"/>
      </rPr>
      <t xml:space="preserve">  </t>
    </r>
    <r>
      <rPr>
        <b/>
        <sz val="10"/>
        <rFont val="標楷體"/>
        <family val="4"/>
        <charset val="136"/>
      </rPr>
      <t>國</t>
    </r>
    <r>
      <rPr>
        <b/>
        <sz val="10"/>
        <rFont val="Times New Roman"/>
        <family val="1"/>
      </rPr>
      <t xml:space="preserve">   107  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</t>
    </r>
    <r>
      <rPr>
        <b/>
        <sz val="10"/>
        <rFont val="標楷體"/>
        <family val="4"/>
        <charset val="136"/>
      </rPr>
      <t>度</t>
    </r>
    <r>
      <rPr>
        <b/>
        <sz val="10"/>
        <rFont val="Times New Roman"/>
        <family val="1"/>
      </rPr>
      <t xml:space="preserve">   FY  2018</t>
    </r>
    <phoneticPr fontId="3" type="noConversion"/>
  </si>
  <si>
    <r>
      <t xml:space="preserve">         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 xml:space="preserve">.  </t>
    </r>
    <r>
      <rPr>
        <b/>
        <sz val="10"/>
        <rFont val="標楷體"/>
        <family val="4"/>
        <charset val="136"/>
      </rPr>
      <t>係修正數。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</si>
</sst>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#;;&quot;-&quot;"/>
    <numFmt numFmtId="177" formatCode="#,###.0000;;&quot;-&quot;"/>
    <numFmt numFmtId="178" formatCode="#,###.000000;;&quot;-&quot;"/>
    <numFmt numFmtId="179" formatCode="_-* #,##0.000000_-;\-* #,##0.000000_-;_-* &quot;-&quot;??????_-;_-@_-"/>
    <numFmt numFmtId="180" formatCode="_-* #,##0_-;\-* #,##0_-;_-* &quot;-&quot;??????_-;_-@_-"/>
    <numFmt numFmtId="181" formatCode="_-* #,##0.0_-;\-* #,##0.0_-;_-* &quot;-&quot;?_-;_-@_-"/>
  </numFmts>
  <fonts count="16" x14ac:knownFonts="1">
    <font>
      <sz val="12"/>
      <name val="細明體"/>
      <family val="3"/>
      <charset val="136"/>
    </font>
    <font>
      <b/>
      <sz val="12"/>
      <name val="細明體"/>
      <family val="3"/>
      <charset val="136"/>
    </font>
    <font>
      <sz val="12"/>
      <name val="細明體"/>
      <family val="3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9"/>
      <name val="標楷體"/>
      <family val="4"/>
      <charset val="136"/>
    </font>
    <font>
      <b/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0"/>
      <name val="Times New Roman"/>
      <family val="1"/>
    </font>
    <font>
      <sz val="10"/>
      <name val="標楷體"/>
      <family val="4"/>
      <charset val="136"/>
    </font>
    <font>
      <sz val="10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3" fontId="8" fillId="0" borderId="1" xfId="0" applyNumberFormat="1" applyFont="1" applyBorder="1" applyAlignment="1">
      <alignment horizontal="left" vertical="center" wrapText="1"/>
    </xf>
    <xf numFmtId="3" fontId="10" fillId="0" borderId="0" xfId="0" applyNumberFormat="1" applyFont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177" fontId="11" fillId="0" borderId="0" xfId="0" applyNumberFormat="1" applyFont="1" applyAlignment="1">
      <alignment vertical="center"/>
    </xf>
    <xf numFmtId="0" fontId="10" fillId="0" borderId="0" xfId="0" applyFont="1"/>
    <xf numFmtId="0" fontId="8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177" fontId="10" fillId="0" borderId="4" xfId="0" applyNumberFormat="1" applyFont="1" applyBorder="1" applyAlignment="1">
      <alignment horizontal="center" vertical="center"/>
    </xf>
    <xf numFmtId="177" fontId="10" fillId="0" borderId="3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177" fontId="11" fillId="0" borderId="7" xfId="0" applyNumberFormat="1" applyFont="1" applyBorder="1" applyAlignment="1">
      <alignment horizontal="center" vertical="center" wrapText="1"/>
    </xf>
    <xf numFmtId="0" fontId="12" fillId="0" borderId="0" xfId="0" applyFont="1"/>
    <xf numFmtId="3" fontId="11" fillId="0" borderId="0" xfId="0" applyNumberFormat="1" applyFont="1" applyAlignment="1">
      <alignment vertical="center"/>
    </xf>
    <xf numFmtId="0" fontId="14" fillId="0" borderId="0" xfId="0" applyFont="1"/>
    <xf numFmtId="176" fontId="14" fillId="0" borderId="0" xfId="0" applyNumberFormat="1" applyFont="1"/>
    <xf numFmtId="177" fontId="14" fillId="0" borderId="0" xfId="0" applyNumberFormat="1" applyFont="1"/>
    <xf numFmtId="0" fontId="15" fillId="0" borderId="0" xfId="0" applyFont="1" applyAlignment="1">
      <alignment horizontal="right"/>
    </xf>
    <xf numFmtId="176" fontId="9" fillId="0" borderId="0" xfId="0" applyNumberFormat="1" applyFont="1" applyAlignment="1">
      <alignment vertical="center"/>
    </xf>
    <xf numFmtId="178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41" fontId="9" fillId="0" borderId="0" xfId="0" applyNumberFormat="1" applyFont="1" applyBorder="1" applyAlignment="1">
      <alignment horizontal="right" vertical="center" wrapText="1"/>
    </xf>
    <xf numFmtId="41" fontId="11" fillId="0" borderId="0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vertical="center"/>
    </xf>
    <xf numFmtId="41" fontId="11" fillId="0" borderId="5" xfId="0" applyNumberFormat="1" applyFont="1" applyBorder="1" applyAlignment="1">
      <alignment horizontal="right" vertical="center" wrapText="1"/>
    </xf>
    <xf numFmtId="176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76" fontId="12" fillId="0" borderId="0" xfId="0" applyNumberFormat="1" applyFont="1"/>
    <xf numFmtId="177" fontId="12" fillId="0" borderId="0" xfId="0" applyNumberFormat="1" applyFont="1"/>
    <xf numFmtId="179" fontId="11" fillId="0" borderId="0" xfId="0" applyNumberFormat="1" applyFont="1" applyBorder="1" applyAlignment="1">
      <alignment horizontal="right" vertical="center" wrapText="1"/>
    </xf>
    <xf numFmtId="179" fontId="11" fillId="0" borderId="0" xfId="1" applyNumberFormat="1" applyFont="1" applyBorder="1" applyAlignment="1">
      <alignment horizontal="right" vertical="center" wrapText="1"/>
    </xf>
    <xf numFmtId="179" fontId="11" fillId="0" borderId="5" xfId="0" applyNumberFormat="1" applyFont="1" applyBorder="1" applyAlignment="1">
      <alignment horizontal="right" vertical="center" wrapText="1"/>
    </xf>
    <xf numFmtId="179" fontId="11" fillId="0" borderId="5" xfId="1" applyNumberFormat="1" applyFont="1" applyBorder="1" applyAlignment="1">
      <alignment horizontal="right" vertical="center" wrapText="1"/>
    </xf>
    <xf numFmtId="41" fontId="11" fillId="0" borderId="0" xfId="1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/>
    </xf>
    <xf numFmtId="3" fontId="11" fillId="0" borderId="7" xfId="0" applyNumberFormat="1" applyFont="1" applyBorder="1" applyAlignment="1">
      <alignment vertical="center"/>
    </xf>
    <xf numFmtId="41" fontId="11" fillId="0" borderId="8" xfId="0" applyNumberFormat="1" applyFont="1" applyBorder="1" applyAlignment="1">
      <alignment horizontal="right" vertical="center" wrapText="1"/>
    </xf>
    <xf numFmtId="180" fontId="11" fillId="0" borderId="0" xfId="1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vertical="center"/>
    </xf>
    <xf numFmtId="181" fontId="10" fillId="0" borderId="0" xfId="0" applyNumberFormat="1" applyFont="1" applyFill="1" applyAlignment="1">
      <alignment vertical="center"/>
    </xf>
    <xf numFmtId="176" fontId="10" fillId="0" borderId="9" xfId="0" applyNumberFormat="1" applyFont="1" applyBorder="1" applyAlignment="1">
      <alignment horizontal="center" vertical="center"/>
    </xf>
    <xf numFmtId="176" fontId="11" fillId="0" borderId="10" xfId="0" applyNumberFormat="1" applyFont="1" applyBorder="1" applyAlignment="1">
      <alignment horizontal="center" vertical="center"/>
    </xf>
    <xf numFmtId="176" fontId="11" fillId="0" borderId="1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177" fontId="10" fillId="0" borderId="10" xfId="0" applyNumberFormat="1" applyFont="1" applyBorder="1" applyAlignment="1">
      <alignment horizontal="center" vertical="center"/>
    </xf>
    <xf numFmtId="177" fontId="11" fillId="0" borderId="10" xfId="0" applyNumberFormat="1" applyFont="1" applyBorder="1" applyAlignment="1">
      <alignment horizontal="center" vertical="center"/>
    </xf>
    <xf numFmtId="177" fontId="11" fillId="0" borderId="11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70757</xdr:colOff>
      <xdr:row>16</xdr:row>
      <xdr:rowOff>0</xdr:rowOff>
    </xdr:from>
    <xdr:to>
      <xdr:col>5</xdr:col>
      <xdr:colOff>334790</xdr:colOff>
      <xdr:row>17</xdr:row>
      <xdr:rowOff>337</xdr:rowOff>
    </xdr:to>
    <xdr:sp macro="" textlink="">
      <xdr:nvSpPr>
        <xdr:cNvPr id="2" name="文字方塊 1"/>
        <xdr:cNvSpPr txBox="1"/>
      </xdr:nvSpPr>
      <xdr:spPr>
        <a:xfrm>
          <a:off x="6395357" y="4506686"/>
          <a:ext cx="264033" cy="2942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100">
              <a:latin typeface="+mn-ea"/>
              <a:ea typeface="+mn-ea"/>
            </a:rPr>
            <a:t>®</a:t>
          </a:r>
          <a:endParaRPr lang="zh-TW" altLang="en-US" sz="1100"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70757</xdr:colOff>
      <xdr:row>16</xdr:row>
      <xdr:rowOff>0</xdr:rowOff>
    </xdr:from>
    <xdr:to>
      <xdr:col>6</xdr:col>
      <xdr:colOff>334790</xdr:colOff>
      <xdr:row>17</xdr:row>
      <xdr:rowOff>337</xdr:rowOff>
    </xdr:to>
    <xdr:sp macro="" textlink="">
      <xdr:nvSpPr>
        <xdr:cNvPr id="3" name="文字方塊 2"/>
        <xdr:cNvSpPr txBox="1"/>
      </xdr:nvSpPr>
      <xdr:spPr>
        <a:xfrm>
          <a:off x="7489371" y="4506686"/>
          <a:ext cx="264033" cy="2942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100">
              <a:latin typeface="+mn-ea"/>
              <a:ea typeface="+mn-ea"/>
            </a:rPr>
            <a:t>®</a:t>
          </a:r>
          <a:endParaRPr lang="zh-TW" altLang="en-US" sz="1100">
            <a:latin typeface="+mn-ea"/>
            <a:ea typeface="+mn-ea"/>
          </a:endParaRPr>
        </a:p>
      </xdr:txBody>
    </xdr:sp>
    <xdr:clientData/>
  </xdr:twoCellAnchor>
  <xdr:twoCellAnchor>
    <xdr:from>
      <xdr:col>9</xdr:col>
      <xdr:colOff>429985</xdr:colOff>
      <xdr:row>16</xdr:row>
      <xdr:rowOff>5443</xdr:rowOff>
    </xdr:from>
    <xdr:to>
      <xdr:col>9</xdr:col>
      <xdr:colOff>694018</xdr:colOff>
      <xdr:row>17</xdr:row>
      <xdr:rowOff>5780</xdr:rowOff>
    </xdr:to>
    <xdr:sp macro="" textlink="">
      <xdr:nvSpPr>
        <xdr:cNvPr id="4" name="文字方塊 3"/>
        <xdr:cNvSpPr txBox="1"/>
      </xdr:nvSpPr>
      <xdr:spPr>
        <a:xfrm>
          <a:off x="10804071" y="4512129"/>
          <a:ext cx="264033" cy="2942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100">
              <a:latin typeface="+mn-ea"/>
              <a:ea typeface="+mn-ea"/>
            </a:rPr>
            <a:t>®</a:t>
          </a:r>
          <a:endParaRPr lang="zh-TW" altLang="en-US" sz="1100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713015</xdr:colOff>
      <xdr:row>34</xdr:row>
      <xdr:rowOff>206829</xdr:rowOff>
    </xdr:from>
    <xdr:to>
      <xdr:col>0</xdr:col>
      <xdr:colOff>977048</xdr:colOff>
      <xdr:row>36</xdr:row>
      <xdr:rowOff>174508</xdr:rowOff>
    </xdr:to>
    <xdr:sp macro="" textlink="">
      <xdr:nvSpPr>
        <xdr:cNvPr id="5" name="文字方塊 4"/>
        <xdr:cNvSpPr txBox="1"/>
      </xdr:nvSpPr>
      <xdr:spPr>
        <a:xfrm>
          <a:off x="713015" y="9633858"/>
          <a:ext cx="264033" cy="3922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100"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®</a:t>
          </a:r>
          <a:endParaRPr lang="zh-TW" altLang="en-US" sz="1100"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view="pageBreakPreview" zoomScaleNormal="100" zoomScaleSheetLayoutView="100" workbookViewId="0">
      <selection sqref="A1:E1"/>
    </sheetView>
  </sheetViews>
  <sheetFormatPr defaultColWidth="9" defaultRowHeight="16.75" x14ac:dyDescent="0.45"/>
  <cols>
    <col min="1" max="1" width="35" style="20" customWidth="1"/>
    <col min="2" max="2" width="10.640625" style="35" customWidth="1"/>
    <col min="3" max="3" width="10.85546875" style="20" customWidth="1"/>
    <col min="4" max="4" width="11.640625" style="20" customWidth="1"/>
    <col min="5" max="5" width="14.85546875" style="35" customWidth="1"/>
    <col min="6" max="6" width="14.35546875" style="36" customWidth="1"/>
    <col min="7" max="7" width="12.35546875" style="36" customWidth="1"/>
    <col min="8" max="8" width="11.7109375" style="36" customWidth="1"/>
    <col min="9" max="9" width="14.7109375" style="36" customWidth="1"/>
    <col min="10" max="10" width="16.85546875" style="20" customWidth="1"/>
    <col min="11" max="11" width="9" style="1"/>
    <col min="12" max="12" width="9.35546875" style="1" bestFit="1" customWidth="1"/>
    <col min="13" max="16384" width="9" style="1"/>
  </cols>
  <sheetData>
    <row r="1" spans="1:10" s="2" customFormat="1" ht="27.75" customHeight="1" x14ac:dyDescent="0.45">
      <c r="A1" s="58" t="s">
        <v>45</v>
      </c>
      <c r="B1" s="59"/>
      <c r="C1" s="59"/>
      <c r="D1" s="59"/>
      <c r="E1" s="59"/>
      <c r="F1" s="51" t="s">
        <v>46</v>
      </c>
      <c r="G1" s="51"/>
      <c r="H1" s="51"/>
      <c r="I1" s="51"/>
      <c r="J1" s="51"/>
    </row>
    <row r="2" spans="1:10" s="3" customFormat="1" ht="15.75" customHeight="1" x14ac:dyDescent="0.45">
      <c r="A2" s="22"/>
      <c r="B2" s="23"/>
      <c r="C2" s="22"/>
      <c r="D2" s="22"/>
      <c r="E2" s="10" t="s">
        <v>1</v>
      </c>
      <c r="F2" s="24"/>
      <c r="G2" s="24"/>
      <c r="H2" s="24"/>
      <c r="I2" s="24"/>
      <c r="J2" s="25" t="s">
        <v>2</v>
      </c>
    </row>
    <row r="3" spans="1:10" s="3" customFormat="1" ht="18.75" customHeight="1" x14ac:dyDescent="0.45">
      <c r="A3" s="22"/>
      <c r="B3" s="23"/>
      <c r="C3" s="22"/>
      <c r="D3" s="22"/>
      <c r="E3" s="10" t="s">
        <v>3</v>
      </c>
      <c r="F3" s="24"/>
      <c r="G3" s="24"/>
      <c r="H3" s="24"/>
      <c r="I3" s="24"/>
      <c r="J3" s="25" t="s">
        <v>33</v>
      </c>
    </row>
    <row r="4" spans="1:10" s="11" customFormat="1" ht="21.75" customHeight="1" x14ac:dyDescent="0.45">
      <c r="A4" s="60" t="s">
        <v>4</v>
      </c>
      <c r="B4" s="48" t="s">
        <v>5</v>
      </c>
      <c r="C4" s="49"/>
      <c r="D4" s="49"/>
      <c r="E4" s="50"/>
      <c r="F4" s="52" t="s">
        <v>6</v>
      </c>
      <c r="G4" s="53"/>
      <c r="H4" s="53"/>
      <c r="I4" s="54"/>
      <c r="J4" s="55" t="s">
        <v>7</v>
      </c>
    </row>
    <row r="5" spans="1:10" s="11" customFormat="1" ht="18.75" customHeight="1" x14ac:dyDescent="0.45">
      <c r="A5" s="61"/>
      <c r="B5" s="12" t="s">
        <v>8</v>
      </c>
      <c r="C5" s="12" t="s">
        <v>9</v>
      </c>
      <c r="D5" s="12" t="s">
        <v>10</v>
      </c>
      <c r="E5" s="13" t="s">
        <v>0</v>
      </c>
      <c r="F5" s="14" t="s">
        <v>8</v>
      </c>
      <c r="G5" s="15" t="s">
        <v>9</v>
      </c>
      <c r="H5" s="15" t="s">
        <v>10</v>
      </c>
      <c r="I5" s="15" t="s">
        <v>0</v>
      </c>
      <c r="J5" s="56"/>
    </row>
    <row r="6" spans="1:10" s="11" customFormat="1" ht="22.5" customHeight="1" x14ac:dyDescent="0.45">
      <c r="A6" s="62"/>
      <c r="B6" s="16" t="s">
        <v>11</v>
      </c>
      <c r="C6" s="17" t="s">
        <v>30</v>
      </c>
      <c r="D6" s="17" t="s">
        <v>31</v>
      </c>
      <c r="E6" s="18" t="s">
        <v>12</v>
      </c>
      <c r="F6" s="19" t="s">
        <v>11</v>
      </c>
      <c r="G6" s="17" t="s">
        <v>13</v>
      </c>
      <c r="H6" s="17" t="s">
        <v>14</v>
      </c>
      <c r="I6" s="18" t="s">
        <v>12</v>
      </c>
      <c r="J6" s="57"/>
    </row>
    <row r="7" spans="1:10" s="5" customFormat="1" ht="23.25" customHeight="1" x14ac:dyDescent="0.45">
      <c r="A7" s="4" t="s">
        <v>15</v>
      </c>
      <c r="B7" s="26">
        <v>2658</v>
      </c>
      <c r="C7" s="26">
        <v>1992</v>
      </c>
      <c r="D7" s="26">
        <v>425</v>
      </c>
      <c r="E7" s="26">
        <v>241</v>
      </c>
      <c r="F7" s="27">
        <v>270.51202799999999</v>
      </c>
      <c r="G7" s="27">
        <v>185.70197399999998</v>
      </c>
      <c r="H7" s="27">
        <v>49.978306000000003</v>
      </c>
      <c r="I7" s="27">
        <v>34.831747999999997</v>
      </c>
      <c r="J7" s="28">
        <v>5393924</v>
      </c>
    </row>
    <row r="8" spans="1:10" s="5" customFormat="1" ht="23.25" customHeight="1" x14ac:dyDescent="0.45">
      <c r="A8" s="4" t="s">
        <v>16</v>
      </c>
      <c r="B8" s="26">
        <v>5521</v>
      </c>
      <c r="C8" s="26">
        <v>4442</v>
      </c>
      <c r="D8" s="26">
        <v>805</v>
      </c>
      <c r="E8" s="26">
        <v>274</v>
      </c>
      <c r="F8" s="27">
        <v>898.911923</v>
      </c>
      <c r="G8" s="27">
        <v>558.33506499999999</v>
      </c>
      <c r="H8" s="27">
        <v>307.13207799999998</v>
      </c>
      <c r="I8" s="27">
        <v>33.444780000000002</v>
      </c>
      <c r="J8" s="28">
        <v>8969017</v>
      </c>
    </row>
    <row r="9" spans="1:10" s="5" customFormat="1" ht="23.25" customHeight="1" x14ac:dyDescent="0.45">
      <c r="A9" s="4" t="s">
        <v>32</v>
      </c>
      <c r="B9" s="26">
        <v>3944</v>
      </c>
      <c r="C9" s="26">
        <v>3057</v>
      </c>
      <c r="D9" s="26">
        <v>754</v>
      </c>
      <c r="E9" s="26">
        <v>133</v>
      </c>
      <c r="F9" s="27">
        <v>761.06673899999998</v>
      </c>
      <c r="G9" s="27">
        <v>451.13515799999999</v>
      </c>
      <c r="H9" s="27">
        <v>257.68730399999998</v>
      </c>
      <c r="I9" s="27">
        <v>52.244276999999997</v>
      </c>
      <c r="J9" s="28">
        <v>4194082</v>
      </c>
    </row>
    <row r="10" spans="1:10" s="5" customFormat="1" ht="23.25" customHeight="1" x14ac:dyDescent="0.45">
      <c r="A10" s="4"/>
      <c r="B10" s="26"/>
      <c r="C10" s="26"/>
      <c r="D10" s="26"/>
      <c r="E10" s="26"/>
      <c r="F10" s="27"/>
      <c r="G10" s="27"/>
      <c r="H10" s="27"/>
      <c r="I10" s="27"/>
      <c r="J10" s="28"/>
    </row>
    <row r="11" spans="1:10" s="5" customFormat="1" ht="23.25" customHeight="1" x14ac:dyDescent="0.45">
      <c r="A11" s="4" t="s">
        <v>36</v>
      </c>
      <c r="B11" s="26">
        <v>3206</v>
      </c>
      <c r="C11" s="26">
        <v>2160</v>
      </c>
      <c r="D11" s="26">
        <v>200</v>
      </c>
      <c r="E11" s="26">
        <v>846</v>
      </c>
      <c r="F11" s="27">
        <v>450.64092700000003</v>
      </c>
      <c r="G11" s="27">
        <v>291.46730199999996</v>
      </c>
      <c r="H11" s="27">
        <v>51.327732999999995</v>
      </c>
      <c r="I11" s="27">
        <v>107.84589200000002</v>
      </c>
      <c r="J11" s="29">
        <v>4561734</v>
      </c>
    </row>
    <row r="12" spans="1:10" s="5" customFormat="1" ht="23.25" customHeight="1" x14ac:dyDescent="0.45">
      <c r="A12" s="4" t="s">
        <v>37</v>
      </c>
      <c r="B12" s="26">
        <v>1680</v>
      </c>
      <c r="C12" s="26">
        <v>1093</v>
      </c>
      <c r="D12" s="26">
        <v>459</v>
      </c>
      <c r="E12" s="26">
        <v>128</v>
      </c>
      <c r="F12" s="27">
        <v>233.66325475000002</v>
      </c>
      <c r="G12" s="27">
        <v>109.42440600000002</v>
      </c>
      <c r="H12" s="27">
        <v>113.488212</v>
      </c>
      <c r="I12" s="27">
        <v>10.75063675</v>
      </c>
      <c r="J12" s="29">
        <v>2010211</v>
      </c>
    </row>
    <row r="13" spans="1:10" s="5" customFormat="1" ht="23.25" customHeight="1" x14ac:dyDescent="0.45">
      <c r="A13" s="4" t="s">
        <v>38</v>
      </c>
      <c r="B13" s="26">
        <v>1462</v>
      </c>
      <c r="C13" s="26">
        <v>601</v>
      </c>
      <c r="D13" s="26">
        <v>359</v>
      </c>
      <c r="E13" s="26">
        <v>502</v>
      </c>
      <c r="F13" s="27">
        <v>153.39585604999999</v>
      </c>
      <c r="G13" s="27">
        <v>29.526983300000001</v>
      </c>
      <c r="H13" s="27">
        <v>77.309562999999997</v>
      </c>
      <c r="I13" s="27">
        <v>46.559309749999997</v>
      </c>
      <c r="J13" s="29">
        <v>1985707</v>
      </c>
    </row>
    <row r="14" spans="1:10" s="5" customFormat="1" ht="23.25" customHeight="1" x14ac:dyDescent="0.45">
      <c r="A14" s="4" t="s">
        <v>41</v>
      </c>
      <c r="B14" s="26">
        <f>SUM(C14:E14)</f>
        <v>1462</v>
      </c>
      <c r="C14" s="26">
        <v>594</v>
      </c>
      <c r="D14" s="26">
        <v>193</v>
      </c>
      <c r="E14" s="26">
        <v>675</v>
      </c>
      <c r="F14" s="27">
        <f>SUM(G14:I14)</f>
        <v>150.80245349999998</v>
      </c>
      <c r="G14" s="27">
        <v>50.687467499999997</v>
      </c>
      <c r="H14" s="27">
        <v>26.921845999999999</v>
      </c>
      <c r="I14" s="27">
        <v>73.193139999999985</v>
      </c>
      <c r="J14" s="29">
        <v>2768719</v>
      </c>
    </row>
    <row r="15" spans="1:10" s="5" customFormat="1" ht="23.25" customHeight="1" x14ac:dyDescent="0.45">
      <c r="A15" s="4" t="s">
        <v>43</v>
      </c>
      <c r="B15" s="26">
        <f>SUM(C15:E15)</f>
        <v>1338</v>
      </c>
      <c r="C15" s="26">
        <v>518</v>
      </c>
      <c r="D15" s="26">
        <v>321</v>
      </c>
      <c r="E15" s="26">
        <v>499</v>
      </c>
      <c r="F15" s="27">
        <v>132.836398</v>
      </c>
      <c r="G15" s="27">
        <v>40.545352999999992</v>
      </c>
      <c r="H15" s="27">
        <v>24.594010000000004</v>
      </c>
      <c r="I15" s="27">
        <v>67.697035</v>
      </c>
      <c r="J15" s="26">
        <v>2281236.4720000001</v>
      </c>
    </row>
    <row r="16" spans="1:10" s="5" customFormat="1" ht="23.25" customHeight="1" x14ac:dyDescent="0.45">
      <c r="A16" s="4"/>
      <c r="B16" s="26"/>
      <c r="C16" s="26"/>
      <c r="D16" s="26"/>
      <c r="E16" s="26"/>
      <c r="F16" s="27"/>
      <c r="G16" s="27"/>
      <c r="H16" s="27"/>
      <c r="I16" s="27"/>
      <c r="J16" s="28"/>
    </row>
    <row r="17" spans="1:13" s="5" customFormat="1" ht="23.25" customHeight="1" x14ac:dyDescent="0.45">
      <c r="A17" s="4" t="s">
        <v>44</v>
      </c>
      <c r="B17" s="26">
        <f>SUM(C17:E17)</f>
        <v>4570</v>
      </c>
      <c r="C17" s="26">
        <f>SUM(C18:C30)</f>
        <v>846</v>
      </c>
      <c r="D17" s="26">
        <f t="shared" ref="D17:I18" si="0">SUM(D18:D30)</f>
        <v>728</v>
      </c>
      <c r="E17" s="26">
        <f t="shared" si="0"/>
        <v>2996</v>
      </c>
      <c r="F17" s="27">
        <v>113.15747999999998</v>
      </c>
      <c r="G17" s="27">
        <v>25.609052400000003</v>
      </c>
      <c r="H17" s="27">
        <v>13.441606999999999</v>
      </c>
      <c r="I17" s="27">
        <v>74.106820600000006</v>
      </c>
      <c r="J17" s="26">
        <v>2382205.8859999999</v>
      </c>
    </row>
    <row r="18" spans="1:13" s="5" customFormat="1" ht="23.25" customHeight="1" x14ac:dyDescent="0.45">
      <c r="A18" s="4" t="s">
        <v>47</v>
      </c>
      <c r="B18" s="26">
        <f>SUM(C18:E18)</f>
        <v>2285</v>
      </c>
      <c r="C18" s="26">
        <f>SUM(C19:C31)</f>
        <v>423</v>
      </c>
      <c r="D18" s="26">
        <f t="shared" si="0"/>
        <v>364</v>
      </c>
      <c r="E18" s="26">
        <f t="shared" si="0"/>
        <v>1498</v>
      </c>
      <c r="F18" s="27">
        <f t="shared" si="0"/>
        <v>427.89090240000007</v>
      </c>
      <c r="G18" s="27">
        <f t="shared" si="0"/>
        <v>37.411174000000003</v>
      </c>
      <c r="H18" s="27">
        <f t="shared" si="0"/>
        <v>65.886356000000006</v>
      </c>
      <c r="I18" s="27">
        <f t="shared" si="0"/>
        <v>324.59337240000002</v>
      </c>
      <c r="J18" s="26">
        <f>SUM(J19:J31)</f>
        <v>11379832.58</v>
      </c>
    </row>
    <row r="19" spans="1:13" s="5" customFormat="1" ht="22.5" customHeight="1" x14ac:dyDescent="0.45">
      <c r="A19" s="6" t="s">
        <v>17</v>
      </c>
      <c r="B19" s="30">
        <v>194</v>
      </c>
      <c r="C19" s="30">
        <v>40</v>
      </c>
      <c r="D19" s="30">
        <v>20</v>
      </c>
      <c r="E19" s="30">
        <v>134</v>
      </c>
      <c r="F19" s="37">
        <v>11.473699400000001</v>
      </c>
      <c r="G19" s="37">
        <v>3.418444</v>
      </c>
      <c r="H19" s="37">
        <v>1.332768</v>
      </c>
      <c r="I19" s="38">
        <v>6.7224874000000003</v>
      </c>
      <c r="J19" s="30">
        <v>231262.70600000001</v>
      </c>
      <c r="L19" s="21"/>
    </row>
    <row r="20" spans="1:13" s="5" customFormat="1" ht="22.5" customHeight="1" x14ac:dyDescent="0.45">
      <c r="A20" s="6" t="s">
        <v>18</v>
      </c>
      <c r="B20" s="30">
        <v>85</v>
      </c>
      <c r="C20" s="30">
        <v>33</v>
      </c>
      <c r="D20" s="30">
        <v>4</v>
      </c>
      <c r="E20" s="30">
        <v>48</v>
      </c>
      <c r="F20" s="37">
        <v>4.3133379999999999</v>
      </c>
      <c r="G20" s="37">
        <v>1.625634</v>
      </c>
      <c r="H20" s="37">
        <v>0.18376200000000001</v>
      </c>
      <c r="I20" s="38">
        <v>2.5039419999999999</v>
      </c>
      <c r="J20" s="30">
        <v>249484.05499999999</v>
      </c>
    </row>
    <row r="21" spans="1:13" s="5" customFormat="1" ht="22.5" customHeight="1" x14ac:dyDescent="0.45">
      <c r="A21" s="6" t="s">
        <v>19</v>
      </c>
      <c r="B21" s="30">
        <v>61</v>
      </c>
      <c r="C21" s="30">
        <v>1</v>
      </c>
      <c r="D21" s="30">
        <v>0</v>
      </c>
      <c r="E21" s="30">
        <v>60</v>
      </c>
      <c r="F21" s="37">
        <v>2.4444310000000007</v>
      </c>
      <c r="G21" s="37">
        <v>2.0799999999999998E-3</v>
      </c>
      <c r="H21" s="38">
        <v>0</v>
      </c>
      <c r="I21" s="37">
        <v>2.4423510000000004</v>
      </c>
      <c r="J21" s="30">
        <v>632683</v>
      </c>
    </row>
    <row r="22" spans="1:13" s="5" customFormat="1" ht="22.5" customHeight="1" x14ac:dyDescent="0.45">
      <c r="A22" s="6" t="s">
        <v>20</v>
      </c>
      <c r="B22" s="30">
        <v>30</v>
      </c>
      <c r="C22" s="30">
        <v>8</v>
      </c>
      <c r="D22" s="30">
        <v>10</v>
      </c>
      <c r="E22" s="30">
        <v>12</v>
      </c>
      <c r="F22" s="37">
        <v>4.4322660000000003</v>
      </c>
      <c r="G22" s="38">
        <v>3.4324180000000002</v>
      </c>
      <c r="H22" s="38">
        <v>0.40333699999999995</v>
      </c>
      <c r="I22" s="37">
        <v>0.59651100000000001</v>
      </c>
      <c r="J22" s="30">
        <v>75866.387000000002</v>
      </c>
    </row>
    <row r="23" spans="1:13" s="5" customFormat="1" ht="22.5" customHeight="1" x14ac:dyDescent="0.45">
      <c r="A23" s="6" t="s">
        <v>21</v>
      </c>
      <c r="B23" s="30">
        <v>265</v>
      </c>
      <c r="C23" s="30">
        <v>112</v>
      </c>
      <c r="D23" s="30">
        <v>9</v>
      </c>
      <c r="E23" s="30">
        <v>144</v>
      </c>
      <c r="F23" s="37">
        <v>22.611263999999998</v>
      </c>
      <c r="G23" s="37">
        <v>11.660960000000001</v>
      </c>
      <c r="H23" s="38">
        <v>1.674102</v>
      </c>
      <c r="I23" s="38">
        <v>9.2762019999999996</v>
      </c>
      <c r="J23" s="30">
        <v>286802.02899999998</v>
      </c>
    </row>
    <row r="24" spans="1:13" s="5" customFormat="1" ht="22.5" customHeight="1" x14ac:dyDescent="0.45">
      <c r="A24" s="6" t="s">
        <v>22</v>
      </c>
      <c r="B24" s="30">
        <v>117</v>
      </c>
      <c r="C24" s="30">
        <v>34</v>
      </c>
      <c r="D24" s="30">
        <v>16</v>
      </c>
      <c r="E24" s="30">
        <v>67</v>
      </c>
      <c r="F24" s="37">
        <v>138.19744100000003</v>
      </c>
      <c r="G24" s="38">
        <v>2.1198030000000001</v>
      </c>
      <c r="H24" s="38">
        <v>0.79886699999999999</v>
      </c>
      <c r="I24" s="38">
        <v>135.27877100000001</v>
      </c>
      <c r="J24" s="30">
        <v>1230850.686</v>
      </c>
    </row>
    <row r="25" spans="1:13" s="5" customFormat="1" ht="22.5" customHeight="1" x14ac:dyDescent="0.45">
      <c r="A25" s="6" t="s">
        <v>23</v>
      </c>
      <c r="B25" s="30">
        <v>67</v>
      </c>
      <c r="C25" s="30">
        <v>11</v>
      </c>
      <c r="D25" s="30">
        <v>14</v>
      </c>
      <c r="E25" s="30">
        <v>42</v>
      </c>
      <c r="F25" s="37">
        <v>8.4199390000000012</v>
      </c>
      <c r="G25" s="37">
        <v>0.82736699999999996</v>
      </c>
      <c r="H25" s="37">
        <v>0.27151399999999998</v>
      </c>
      <c r="I25" s="37">
        <v>7.3210580000000007</v>
      </c>
      <c r="J25" s="30">
        <v>95939.578999999998</v>
      </c>
    </row>
    <row r="26" spans="1:13" s="5" customFormat="1" ht="22.5" customHeight="1" x14ac:dyDescent="0.45">
      <c r="A26" s="6" t="s">
        <v>24</v>
      </c>
      <c r="B26" s="30">
        <v>84</v>
      </c>
      <c r="C26" s="30">
        <v>0</v>
      </c>
      <c r="D26" s="30">
        <v>51</v>
      </c>
      <c r="E26" s="30">
        <v>33</v>
      </c>
      <c r="F26" s="37">
        <v>25.302814000000001</v>
      </c>
      <c r="G26" s="38">
        <v>0</v>
      </c>
      <c r="H26" s="38">
        <v>19.543678</v>
      </c>
      <c r="I26" s="38">
        <v>5.7591359999999998</v>
      </c>
      <c r="J26" s="45">
        <v>38112.93</v>
      </c>
    </row>
    <row r="27" spans="1:13" s="5" customFormat="1" ht="22.5" customHeight="1" x14ac:dyDescent="0.45">
      <c r="A27" s="6" t="s">
        <v>25</v>
      </c>
      <c r="B27" s="30">
        <v>84</v>
      </c>
      <c r="C27" s="30">
        <v>8</v>
      </c>
      <c r="D27" s="30">
        <v>27</v>
      </c>
      <c r="E27" s="30">
        <v>49</v>
      </c>
      <c r="F27" s="37">
        <v>9.8581819999999993</v>
      </c>
      <c r="G27" s="38">
        <v>0.35935899999999998</v>
      </c>
      <c r="H27" s="38">
        <v>7.7583230000000007</v>
      </c>
      <c r="I27" s="37">
        <v>1.7404999999999999</v>
      </c>
      <c r="J27" s="30">
        <v>31358.413</v>
      </c>
    </row>
    <row r="28" spans="1:13" s="5" customFormat="1" ht="22.5" customHeight="1" x14ac:dyDescent="0.45">
      <c r="A28" s="6" t="s">
        <v>26</v>
      </c>
      <c r="B28" s="30">
        <v>54</v>
      </c>
      <c r="C28" s="30">
        <v>32</v>
      </c>
      <c r="D28" s="30">
        <v>0</v>
      </c>
      <c r="E28" s="30">
        <v>22</v>
      </c>
      <c r="F28" s="37">
        <v>3.3984199999999998</v>
      </c>
      <c r="G28" s="38">
        <v>1.2451589999999999</v>
      </c>
      <c r="H28" s="38">
        <v>0</v>
      </c>
      <c r="I28" s="38">
        <v>2.1532610000000001</v>
      </c>
      <c r="J28" s="30">
        <v>373599.08100000001</v>
      </c>
    </row>
    <row r="29" spans="1:13" s="5" customFormat="1" ht="22.5" customHeight="1" x14ac:dyDescent="0.45">
      <c r="A29" s="31" t="s">
        <v>27</v>
      </c>
      <c r="B29" s="30">
        <v>93</v>
      </c>
      <c r="C29" s="30">
        <v>31</v>
      </c>
      <c r="D29" s="30">
        <v>3</v>
      </c>
      <c r="E29" s="30">
        <v>59</v>
      </c>
      <c r="F29" s="37">
        <v>9.3673029999999997</v>
      </c>
      <c r="G29" s="38">
        <v>2.2957209999999999</v>
      </c>
      <c r="H29" s="38">
        <v>8.4137000000000003E-2</v>
      </c>
      <c r="I29" s="38">
        <v>6.9874450000000001</v>
      </c>
      <c r="J29" s="30">
        <v>443887.91100000002</v>
      </c>
    </row>
    <row r="30" spans="1:13" s="5" customFormat="1" ht="22.5" customHeight="1" x14ac:dyDescent="0.45">
      <c r="A30" s="31" t="s">
        <v>34</v>
      </c>
      <c r="B30" s="30">
        <v>1151</v>
      </c>
      <c r="C30" s="30">
        <v>113</v>
      </c>
      <c r="D30" s="30">
        <v>210</v>
      </c>
      <c r="E30" s="30">
        <v>828</v>
      </c>
      <c r="F30" s="37">
        <v>188.07180500000001</v>
      </c>
      <c r="G30" s="38">
        <v>10.424229</v>
      </c>
      <c r="H30" s="38">
        <v>33.835867999999998</v>
      </c>
      <c r="I30" s="38">
        <v>143.81170800000001</v>
      </c>
      <c r="J30" s="41">
        <v>7689985.8030000003</v>
      </c>
    </row>
    <row r="31" spans="1:13" s="42" customFormat="1" ht="22.5" customHeight="1" x14ac:dyDescent="0.45">
      <c r="A31" s="43" t="s">
        <v>35</v>
      </c>
      <c r="B31" s="44">
        <v>0</v>
      </c>
      <c r="C31" s="32">
        <v>0</v>
      </c>
      <c r="D31" s="32">
        <v>0</v>
      </c>
      <c r="E31" s="32">
        <v>0</v>
      </c>
      <c r="F31" s="39">
        <v>0</v>
      </c>
      <c r="G31" s="40">
        <v>0</v>
      </c>
      <c r="H31" s="40">
        <v>0</v>
      </c>
      <c r="I31" s="40">
        <v>0</v>
      </c>
      <c r="J31" s="32">
        <v>0</v>
      </c>
      <c r="K31" s="46"/>
      <c r="M31" s="46"/>
    </row>
    <row r="32" spans="1:13" s="9" customFormat="1" ht="18" customHeight="1" x14ac:dyDescent="0.4">
      <c r="A32" s="7" t="s">
        <v>28</v>
      </c>
      <c r="B32" s="33"/>
      <c r="C32" s="33"/>
      <c r="D32" s="34"/>
      <c r="E32" s="34"/>
      <c r="F32" s="8" t="s">
        <v>29</v>
      </c>
      <c r="G32" s="8"/>
      <c r="H32" s="8"/>
      <c r="I32" s="8"/>
      <c r="J32" s="34"/>
    </row>
    <row r="33" spans="1:1" x14ac:dyDescent="0.45">
      <c r="A33" s="7" t="s">
        <v>39</v>
      </c>
    </row>
    <row r="34" spans="1:1" x14ac:dyDescent="0.45">
      <c r="A34" s="20" t="s">
        <v>40</v>
      </c>
    </row>
    <row r="35" spans="1:1" x14ac:dyDescent="0.45">
      <c r="A35" s="34" t="s">
        <v>42</v>
      </c>
    </row>
    <row r="36" spans="1:1" x14ac:dyDescent="0.45">
      <c r="A36" s="47" t="s">
        <v>48</v>
      </c>
    </row>
  </sheetData>
  <mergeCells count="6">
    <mergeCell ref="B4:E4"/>
    <mergeCell ref="F1:J1"/>
    <mergeCell ref="F4:I4"/>
    <mergeCell ref="J4:J6"/>
    <mergeCell ref="A1:E1"/>
    <mergeCell ref="A4:A6"/>
  </mergeCells>
  <phoneticPr fontId="3" type="noConversion"/>
  <printOptions horizontalCentered="1"/>
  <pageMargins left="0.59055118110236227" right="0.6692913385826772" top="0.78740157480314965" bottom="0.47244094488188981" header="0.19685039370078741" footer="0"/>
  <pageSetup paperSize="9" scale="98" pageOrder="overThenDown" orientation="portrait" horizontalDpi="300" verticalDpi="300" r:id="rId1"/>
  <headerFooter alignWithMargins="0">
    <oddFooter xml:space="preserve">&amp;C </oddFooter>
  </headerFooter>
  <ignoredErrors>
    <ignoredError sqref="F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表65</vt:lpstr>
      <vt:lpstr>表65!Print_Area</vt:lpstr>
    </vt:vector>
  </TitlesOfParts>
  <Company>經濟部水利署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表70 經濟部水利署所屬機關工程用地取得情形＼70 WRA Affiliated Agencies Project land Procurememt Situation（2007）</dc:title>
  <dc:subject>表70 經濟部水利署所屬機關工程用地取得情形＼70 WRA Affiliated Agencies Project land Procurememt Situation（2007）</dc:subject>
  <dc:creator>經濟部水利署</dc:creator>
  <cp:keywords>表70 經濟部水利署所屬機關工程用地取得情形＼70 WRA Affiliated Agencies Project land Procurememt Situation（2007）</cp:keywords>
  <dc:description>表70 經濟部水利署所屬機關工程用地取得情形＼70 WRA Affiliated Agencies Project land Procurememt Situation（2007）</dc:description>
  <cp:lastModifiedBy>主計室三科梁碧玲</cp:lastModifiedBy>
  <cp:lastPrinted>2019-05-17T07:18:30Z</cp:lastPrinted>
  <dcterms:created xsi:type="dcterms:W3CDTF">1999-01-16T01:12:24Z</dcterms:created>
  <dcterms:modified xsi:type="dcterms:W3CDTF">2019-07-29T06:21:32Z</dcterms:modified>
  <cp:category>I6Z</cp:category>
</cp:coreProperties>
</file>