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585" windowHeight="12015" activeTab="0"/>
  </bookViews>
  <sheets>
    <sheet name="表56" sheetId="1" r:id="rId1"/>
  </sheets>
  <definedNames>
    <definedName name="_xlnm.Print_Area" localSheetId="0">'表56'!$A$1:$N$50</definedName>
  </definedNames>
  <calcPr fullCalcOnLoad="1"/>
</workbook>
</file>

<file path=xl/sharedStrings.xml><?xml version="1.0" encoding="utf-8"?>
<sst xmlns="http://schemas.openxmlformats.org/spreadsheetml/2006/main" count="107" uniqueCount="103">
  <si>
    <t>供水區域</t>
  </si>
  <si>
    <t xml:space="preserve">No. of Families (Family) </t>
  </si>
  <si>
    <t>No. of Population</t>
  </si>
  <si>
    <t>(Persons)</t>
  </si>
  <si>
    <t>按戶數計算</t>
  </si>
  <si>
    <t>供水戶數</t>
  </si>
  <si>
    <t>Based on Families</t>
  </si>
  <si>
    <t>Based on Population</t>
  </si>
  <si>
    <t>Total No.</t>
  </si>
  <si>
    <t>Population Served</t>
  </si>
  <si>
    <t>　供　水　戶　數</t>
  </si>
  <si>
    <t>of</t>
  </si>
  <si>
    <t>Families</t>
  </si>
  <si>
    <t>按設計</t>
  </si>
  <si>
    <t>按實際</t>
  </si>
  <si>
    <t>Served</t>
  </si>
  <si>
    <t>Population</t>
  </si>
  <si>
    <t>Actual</t>
  </si>
  <si>
    <t>Consumers</t>
  </si>
  <si>
    <t>Area</t>
  </si>
  <si>
    <t>of</t>
  </si>
  <si>
    <t>Served Area</t>
  </si>
  <si>
    <t>in</t>
  </si>
  <si>
    <t>總戶數</t>
  </si>
  <si>
    <t xml:space="preserve">Families </t>
  </si>
  <si>
    <t xml:space="preserve">Total No. </t>
  </si>
  <si>
    <t xml:space="preserve">Population </t>
  </si>
  <si>
    <t xml:space="preserve">in Served </t>
  </si>
  <si>
    <t>Designed</t>
  </si>
  <si>
    <t>…</t>
  </si>
  <si>
    <r>
      <t>戶數</t>
    </r>
  </si>
  <si>
    <t>人</t>
  </si>
  <si>
    <t>數</t>
  </si>
  <si>
    <t>供水區域戶數</t>
  </si>
  <si>
    <t>總人數</t>
  </si>
  <si>
    <t>供水人數</t>
  </si>
  <si>
    <t>Year and Executing Units</t>
  </si>
  <si>
    <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</si>
  <si>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</si>
  <si>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>普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及　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率</t>
    </r>
    <r>
      <rPr>
        <sz val="9"/>
        <rFont val="Times New Roman"/>
        <family val="1"/>
      </rPr>
      <t xml:space="preserve">              Percentage of Population Served %          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</si>
  <si>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</si>
  <si>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 xml:space="preserve">     Families Served</t>
  </si>
  <si>
    <t xml:space="preserve">  Total  No. of Families</t>
  </si>
  <si>
    <r>
      <t xml:space="preserve">      </t>
    </r>
    <r>
      <rPr>
        <sz val="9"/>
        <rFont val="標楷體"/>
        <family val="4"/>
      </rPr>
      <t>　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</t>
    </r>
  </si>
  <si>
    <r>
      <t xml:space="preserve"> 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</si>
  <si>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設 計 供 水 人 數</t>
  </si>
  <si>
    <r>
      <t xml:space="preserve">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</si>
  <si>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  實 際 供 水 人 數</t>
  </si>
  <si>
    <t xml:space="preserve">    Actual Population Served</t>
  </si>
  <si>
    <t xml:space="preserve">     Total   No. of Population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</si>
  <si>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</si>
  <si>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</si>
  <si>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</si>
  <si>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</si>
  <si>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</si>
  <si>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</si>
  <si>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</si>
  <si>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</si>
  <si>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</si>
  <si>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</si>
  <si>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</si>
  <si>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</si>
  <si>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r>
      <t>人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數</t>
    </r>
  </si>
  <si>
    <r>
      <t xml:space="preserve">    </t>
    </r>
    <r>
      <rPr>
        <sz val="9"/>
        <rFont val="標楷體"/>
        <family val="4"/>
      </rPr>
      <t>第一管理處</t>
    </r>
  </si>
  <si>
    <r>
      <t xml:space="preserve">    </t>
    </r>
    <r>
      <rPr>
        <sz val="9"/>
        <rFont val="標楷體"/>
        <family val="4"/>
      </rPr>
      <t>第二管理處</t>
    </r>
  </si>
  <si>
    <r>
      <t xml:space="preserve">    </t>
    </r>
    <r>
      <rPr>
        <sz val="9"/>
        <rFont val="標楷體"/>
        <family val="4"/>
      </rPr>
      <t>第三管理處</t>
    </r>
  </si>
  <si>
    <r>
      <t xml:space="preserve">    </t>
    </r>
    <r>
      <rPr>
        <sz val="9"/>
        <rFont val="標楷體"/>
        <family val="4"/>
      </rPr>
      <t>第四管理處</t>
    </r>
  </si>
  <si>
    <r>
      <t xml:space="preserve">    </t>
    </r>
    <r>
      <rPr>
        <sz val="9"/>
        <rFont val="標楷體"/>
        <family val="4"/>
      </rPr>
      <t>第五管理處</t>
    </r>
  </si>
  <si>
    <r>
      <t xml:space="preserve">    </t>
    </r>
    <r>
      <rPr>
        <sz val="9"/>
        <rFont val="標楷體"/>
        <family val="4"/>
      </rPr>
      <t>第六管理處</t>
    </r>
  </si>
  <si>
    <r>
      <t xml:space="preserve">    </t>
    </r>
    <r>
      <rPr>
        <sz val="9"/>
        <rFont val="標楷體"/>
        <family val="4"/>
      </rPr>
      <t>第七管理處</t>
    </r>
  </si>
  <si>
    <r>
      <t xml:space="preserve">    </t>
    </r>
    <r>
      <rPr>
        <sz val="9"/>
        <rFont val="標楷體"/>
        <family val="4"/>
      </rPr>
      <t>第八管理處</t>
    </r>
  </si>
  <si>
    <r>
      <t xml:space="preserve">    </t>
    </r>
    <r>
      <rPr>
        <sz val="9"/>
        <rFont val="標楷體"/>
        <family val="4"/>
      </rPr>
      <t>第九管理處</t>
    </r>
  </si>
  <si>
    <r>
      <t xml:space="preserve">    </t>
    </r>
    <r>
      <rPr>
        <sz val="9"/>
        <rFont val="標楷體"/>
        <family val="4"/>
      </rPr>
      <t>第十管理處</t>
    </r>
  </si>
  <si>
    <r>
      <t xml:space="preserve">    </t>
    </r>
    <r>
      <rPr>
        <sz val="9"/>
        <rFont val="標楷體"/>
        <family val="4"/>
      </rPr>
      <t>第十一管理處</t>
    </r>
  </si>
  <si>
    <r>
      <t xml:space="preserve">    </t>
    </r>
    <r>
      <rPr>
        <sz val="9"/>
        <rFont val="標楷體"/>
        <family val="4"/>
      </rPr>
      <t>第十二管理處</t>
    </r>
  </si>
  <si>
    <r>
      <t xml:space="preserve">  </t>
    </r>
    <r>
      <rPr>
        <b/>
        <sz val="9"/>
        <rFont val="標楷體"/>
        <family val="4"/>
      </rPr>
      <t>連江縣自來水廠</t>
    </r>
    <r>
      <rPr>
        <b/>
        <sz val="9"/>
        <rFont val="Times New Roman"/>
        <family val="1"/>
      </rPr>
      <t>Lienchiang County W. S. P.</t>
    </r>
  </si>
  <si>
    <r>
      <t xml:space="preserve">  </t>
    </r>
    <r>
      <rPr>
        <b/>
        <sz val="9"/>
        <rFont val="標楷體"/>
        <family val="4"/>
      </rPr>
      <t>台灣自來水股份有限公司</t>
    </r>
    <r>
      <rPr>
        <b/>
        <sz val="9"/>
        <rFont val="Times New Roman"/>
        <family val="1"/>
      </rPr>
      <t xml:space="preserve"> Taiwan W .S. C.</t>
    </r>
  </si>
  <si>
    <t>資料來源：台灣自來水股份有限公司、臺北自來水事業處、金門縣自來水廠、連江縣自來水廠。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</si>
  <si>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</si>
  <si>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  <r>
      <rPr>
        <b/>
        <sz val="9"/>
        <rFont val="Times New Roman"/>
        <family val="1"/>
      </rPr>
      <t xml:space="preserve"> 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</si>
  <si>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</si>
  <si>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</si>
  <si>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</si>
  <si>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</si>
  <si>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</si>
  <si>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</si>
  <si>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</si>
  <si>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</si>
  <si>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</si>
  <si>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</si>
  <si>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Designed Consumers served</t>
  </si>
  <si>
    <t xml:space="preserve">    Total   No. of Population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</si>
  <si>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</si>
  <si>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</si>
  <si>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</t>
    </r>
    <r>
      <rPr>
        <b/>
        <sz val="9"/>
        <rFont val="標楷體"/>
        <family val="4"/>
      </rPr>
      <t>臺北自來水事業處</t>
    </r>
    <r>
      <rPr>
        <b/>
        <sz val="9"/>
        <rFont val="Times New Roman"/>
        <family val="1"/>
      </rPr>
      <t xml:space="preserve"> Taipei W. D.</t>
    </r>
  </si>
  <si>
    <r>
      <t xml:space="preserve">  </t>
    </r>
    <r>
      <rPr>
        <b/>
        <sz val="9"/>
        <rFont val="標楷體"/>
        <family val="4"/>
      </rPr>
      <t>金門縣自來水廠</t>
    </r>
    <r>
      <rPr>
        <b/>
        <sz val="9"/>
        <rFont val="Times New Roman"/>
        <family val="1"/>
      </rPr>
      <t>Kinmen County W. S. P.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</si>
  <si>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</si>
  <si>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Data Source: Taiwan Water Supply Corporation, Taipei Water Department, Kinmen County Water Supply Plant,  Lienchiang County Water Supply Plant.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</si>
  <si>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</si>
  <si>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56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率</t>
    </r>
  </si>
  <si>
    <r>
      <t>Table 56.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Saturation of Water Supply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</si>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</sst>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?_-;_-@_-"/>
    <numFmt numFmtId="177" formatCode="#,###;\-#;&quot;-&quot;"/>
    <numFmt numFmtId="178" formatCode="#,###.00;\-#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2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distributed" vertical="center"/>
    </xf>
    <xf numFmtId="49" fontId="3" fillId="0" borderId="18" xfId="0" applyNumberFormat="1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/>
    </xf>
    <xf numFmtId="177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3" fontId="11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distributed" vertical="center" shrinkToFit="1"/>
    </xf>
    <xf numFmtId="0" fontId="11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00075" y="10001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14</xdr:col>
      <xdr:colOff>0</xdr:colOff>
      <xdr:row>6</xdr:row>
      <xdr:rowOff>9525</xdr:rowOff>
    </xdr:to>
    <xdr:sp>
      <xdr:nvSpPr>
        <xdr:cNvPr id="2" name="Line 16"/>
        <xdr:cNvSpPr>
          <a:spLocks/>
        </xdr:cNvSpPr>
      </xdr:nvSpPr>
      <xdr:spPr>
        <a:xfrm>
          <a:off x="133540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Line 19"/>
        <xdr:cNvSpPr>
          <a:spLocks/>
        </xdr:cNvSpPr>
      </xdr:nvSpPr>
      <xdr:spPr>
        <a:xfrm>
          <a:off x="133540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11</xdr:col>
      <xdr:colOff>1000125</xdr:colOff>
      <xdr:row>6</xdr:row>
      <xdr:rowOff>0</xdr:rowOff>
    </xdr:to>
    <xdr:sp>
      <xdr:nvSpPr>
        <xdr:cNvPr id="4" name="Line 24"/>
        <xdr:cNvSpPr>
          <a:spLocks/>
        </xdr:cNvSpPr>
      </xdr:nvSpPr>
      <xdr:spPr>
        <a:xfrm>
          <a:off x="8324850" y="1419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9525</xdr:rowOff>
    </xdr:from>
    <xdr:to>
      <xdr:col>13</xdr:col>
      <xdr:colOff>1362075</xdr:colOff>
      <xdr:row>6</xdr:row>
      <xdr:rowOff>9525</xdr:rowOff>
    </xdr:to>
    <xdr:sp>
      <xdr:nvSpPr>
        <xdr:cNvPr id="5" name="Line 25"/>
        <xdr:cNvSpPr>
          <a:spLocks/>
        </xdr:cNvSpPr>
      </xdr:nvSpPr>
      <xdr:spPr>
        <a:xfrm>
          <a:off x="11639550" y="1428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228600</xdr:rowOff>
    </xdr:from>
    <xdr:to>
      <xdr:col>11</xdr:col>
      <xdr:colOff>1057275</xdr:colOff>
      <xdr:row>7</xdr:row>
      <xdr:rowOff>228600</xdr:rowOff>
    </xdr:to>
    <xdr:sp>
      <xdr:nvSpPr>
        <xdr:cNvPr id="6" name="Line 26"/>
        <xdr:cNvSpPr>
          <a:spLocks/>
        </xdr:cNvSpPr>
      </xdr:nvSpPr>
      <xdr:spPr>
        <a:xfrm>
          <a:off x="8286750" y="1895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1066800</xdr:colOff>
      <xdr:row>7</xdr:row>
      <xdr:rowOff>133350</xdr:rowOff>
    </xdr:from>
    <xdr:to>
      <xdr:col>11</xdr:col>
      <xdr:colOff>1400175</xdr:colOff>
      <xdr:row>8</xdr:row>
      <xdr:rowOff>161925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9296400" y="180022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11</xdr:col>
      <xdr:colOff>1066800</xdr:colOff>
      <xdr:row>5</xdr:row>
      <xdr:rowOff>133350</xdr:rowOff>
    </xdr:from>
    <xdr:to>
      <xdr:col>11</xdr:col>
      <xdr:colOff>1390650</xdr:colOff>
      <xdr:row>6</xdr:row>
      <xdr:rowOff>161925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9296400" y="13049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7</xdr:row>
      <xdr:rowOff>76200</xdr:rowOff>
    </xdr:from>
    <xdr:to>
      <xdr:col>12</xdr:col>
      <xdr:colOff>1905000</xdr:colOff>
      <xdr:row>8</xdr:row>
      <xdr:rowOff>104775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11153775" y="174307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5</xdr:row>
      <xdr:rowOff>123825</xdr:rowOff>
    </xdr:from>
    <xdr:to>
      <xdr:col>12</xdr:col>
      <xdr:colOff>1828800</xdr:colOff>
      <xdr:row>6</xdr:row>
      <xdr:rowOff>152400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11153775" y="12954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1428750</xdr:colOff>
      <xdr:row>5</xdr:row>
      <xdr:rowOff>142875</xdr:rowOff>
    </xdr:from>
    <xdr:to>
      <xdr:col>14</xdr:col>
      <xdr:colOff>0</xdr:colOff>
      <xdr:row>6</xdr:row>
      <xdr:rowOff>133350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3001625" y="13144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1428750</xdr:colOff>
      <xdr:row>8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11630025" y="1914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1447800</xdr:colOff>
      <xdr:row>7</xdr:row>
      <xdr:rowOff>142875</xdr:rowOff>
    </xdr:from>
    <xdr:to>
      <xdr:col>13</xdr:col>
      <xdr:colOff>1781175</xdr:colOff>
      <xdr:row>8</xdr:row>
      <xdr:rowOff>133350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3020675" y="18097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38100</xdr:colOff>
      <xdr:row>7</xdr:row>
      <xdr:rowOff>228600</xdr:rowOff>
    </xdr:from>
    <xdr:to>
      <xdr:col>12</xdr:col>
      <xdr:colOff>1524000</xdr:colOff>
      <xdr:row>7</xdr:row>
      <xdr:rowOff>228600</xdr:rowOff>
    </xdr:to>
    <xdr:sp>
      <xdr:nvSpPr>
        <xdr:cNvPr id="14" name="Line 40"/>
        <xdr:cNvSpPr>
          <a:spLocks/>
        </xdr:cNvSpPr>
      </xdr:nvSpPr>
      <xdr:spPr>
        <a:xfrm>
          <a:off x="9667875" y="18954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0</xdr:rowOff>
    </xdr:from>
    <xdr:to>
      <xdr:col>12</xdr:col>
      <xdr:colOff>1371600</xdr:colOff>
      <xdr:row>6</xdr:row>
      <xdr:rowOff>0</xdr:rowOff>
    </xdr:to>
    <xdr:sp>
      <xdr:nvSpPr>
        <xdr:cNvPr id="15" name="Line 42"/>
        <xdr:cNvSpPr>
          <a:spLocks/>
        </xdr:cNvSpPr>
      </xdr:nvSpPr>
      <xdr:spPr>
        <a:xfrm>
          <a:off x="9705975" y="1419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zoomScalePageLayoutView="0" workbookViewId="0" topLeftCell="A1">
      <pane ySplit="8" topLeftCell="A9" activePane="bottomLeft" state="frozen"/>
      <selection pane="topLeft" activeCell="C1" sqref="C1"/>
      <selection pane="bottomLeft" activeCell="R8" sqref="R8"/>
    </sheetView>
  </sheetViews>
  <sheetFormatPr defaultColWidth="9.00390625" defaultRowHeight="16.5"/>
  <cols>
    <col min="1" max="1" width="8.625" style="7" customWidth="1"/>
    <col min="2" max="2" width="4.50390625" style="7" customWidth="1"/>
    <col min="3" max="3" width="8.625" style="7" customWidth="1"/>
    <col min="4" max="4" width="13.00390625" style="7" customWidth="1"/>
    <col min="5" max="5" width="9.375" style="7" customWidth="1"/>
    <col min="6" max="7" width="9.625" style="7" customWidth="1"/>
    <col min="8" max="8" width="11.375" style="7" customWidth="1"/>
    <col min="9" max="9" width="10.125" style="7" customWidth="1"/>
    <col min="10" max="10" width="10.375" style="7" customWidth="1"/>
    <col min="11" max="11" width="12.75390625" style="7" customWidth="1"/>
    <col min="12" max="12" width="18.375" style="7" customWidth="1"/>
    <col min="13" max="13" width="25.50390625" style="7" customWidth="1"/>
    <col min="14" max="14" width="23.375" style="7" customWidth="1"/>
    <col min="15" max="16384" width="9.00390625" style="1" customWidth="1"/>
  </cols>
  <sheetData>
    <row r="1" spans="1:14" ht="27.75" customHeight="1">
      <c r="A1" s="3" t="s">
        <v>99</v>
      </c>
      <c r="B1" s="4"/>
      <c r="C1" s="4"/>
      <c r="D1" s="4"/>
      <c r="E1" s="4"/>
      <c r="F1" s="4"/>
      <c r="G1" s="4"/>
      <c r="H1" s="4"/>
      <c r="I1" s="4"/>
      <c r="J1" s="5" t="s">
        <v>100</v>
      </c>
      <c r="K1" s="6"/>
      <c r="L1" s="6"/>
      <c r="M1" s="6"/>
      <c r="N1" s="6"/>
    </row>
    <row r="2" ht="6" customHeight="1">
      <c r="J2" s="8"/>
    </row>
    <row r="3" spans="1:14" ht="19.5" customHeight="1">
      <c r="A3" s="9"/>
      <c r="B3" s="9"/>
      <c r="C3" s="9"/>
      <c r="D3" s="10"/>
      <c r="E3" s="89" t="s">
        <v>30</v>
      </c>
      <c r="F3" s="90"/>
      <c r="G3" s="11" t="s">
        <v>37</v>
      </c>
      <c r="H3" s="12" t="s">
        <v>31</v>
      </c>
      <c r="I3" s="13"/>
      <c r="J3" s="14" t="s">
        <v>32</v>
      </c>
      <c r="K3" s="15" t="s">
        <v>38</v>
      </c>
      <c r="L3" s="95" t="s">
        <v>39</v>
      </c>
      <c r="M3" s="96"/>
      <c r="N3" s="96"/>
    </row>
    <row r="4" spans="1:14" ht="19.5" customHeight="1">
      <c r="A4" s="16" t="s">
        <v>40</v>
      </c>
      <c r="B4" s="17"/>
      <c r="C4" s="17"/>
      <c r="D4" s="18"/>
      <c r="E4" s="91" t="s">
        <v>1</v>
      </c>
      <c r="F4" s="92"/>
      <c r="G4" s="93"/>
      <c r="H4" s="19" t="s">
        <v>2</v>
      </c>
      <c r="I4" s="20"/>
      <c r="J4" s="94" t="s">
        <v>3</v>
      </c>
      <c r="K4" s="93"/>
      <c r="L4" s="21" t="s">
        <v>4</v>
      </c>
      <c r="M4" s="87" t="s">
        <v>102</v>
      </c>
      <c r="N4" s="88"/>
    </row>
    <row r="5" spans="1:14" ht="19.5" customHeight="1">
      <c r="A5" s="17"/>
      <c r="B5" s="17"/>
      <c r="C5" s="17"/>
      <c r="D5" s="18"/>
      <c r="E5" s="22" t="s">
        <v>23</v>
      </c>
      <c r="F5" s="23" t="s">
        <v>33</v>
      </c>
      <c r="G5" s="22" t="s">
        <v>5</v>
      </c>
      <c r="H5" s="22" t="s">
        <v>34</v>
      </c>
      <c r="I5" s="24" t="s">
        <v>0</v>
      </c>
      <c r="J5" s="85" t="s">
        <v>35</v>
      </c>
      <c r="K5" s="86"/>
      <c r="L5" s="25" t="s">
        <v>6</v>
      </c>
      <c r="M5" s="26" t="s">
        <v>7</v>
      </c>
      <c r="N5" s="27"/>
    </row>
    <row r="6" spans="1:14" ht="19.5" customHeight="1">
      <c r="A6" s="28" t="s">
        <v>36</v>
      </c>
      <c r="B6" s="28"/>
      <c r="C6" s="28"/>
      <c r="D6" s="29"/>
      <c r="E6" s="30"/>
      <c r="F6" s="31"/>
      <c r="G6" s="30"/>
      <c r="I6" s="32" t="s">
        <v>62</v>
      </c>
      <c r="J6" s="33" t="s">
        <v>9</v>
      </c>
      <c r="K6" s="34"/>
      <c r="L6" s="35" t="s">
        <v>10</v>
      </c>
      <c r="M6" s="36" t="s">
        <v>45</v>
      </c>
      <c r="N6" s="37" t="s">
        <v>47</v>
      </c>
    </row>
    <row r="7" spans="5:14" ht="19.5" customHeight="1">
      <c r="E7" s="30" t="s">
        <v>8</v>
      </c>
      <c r="F7" s="30" t="s">
        <v>24</v>
      </c>
      <c r="G7" s="30" t="s">
        <v>12</v>
      </c>
      <c r="H7" s="30" t="s">
        <v>25</v>
      </c>
      <c r="I7" s="30" t="s">
        <v>26</v>
      </c>
      <c r="J7" s="38" t="s">
        <v>13</v>
      </c>
      <c r="K7" s="38" t="s">
        <v>14</v>
      </c>
      <c r="L7" s="39" t="s">
        <v>43</v>
      </c>
      <c r="M7" s="40" t="s">
        <v>46</v>
      </c>
      <c r="N7" s="41" t="s">
        <v>44</v>
      </c>
    </row>
    <row r="8" spans="5:14" ht="19.5" customHeight="1">
      <c r="E8" s="30" t="s">
        <v>11</v>
      </c>
      <c r="F8" s="30" t="s">
        <v>27</v>
      </c>
      <c r="G8" s="30" t="s">
        <v>15</v>
      </c>
      <c r="H8" s="42" t="s">
        <v>20</v>
      </c>
      <c r="I8" s="30" t="s">
        <v>22</v>
      </c>
      <c r="J8" s="29" t="s">
        <v>28</v>
      </c>
      <c r="K8" s="30" t="s">
        <v>17</v>
      </c>
      <c r="L8" s="39" t="s">
        <v>41</v>
      </c>
      <c r="M8" s="40" t="s">
        <v>90</v>
      </c>
      <c r="N8" s="43" t="s">
        <v>48</v>
      </c>
    </row>
    <row r="9" spans="1:14" ht="19.5" customHeight="1">
      <c r="A9" s="44"/>
      <c r="B9" s="44"/>
      <c r="C9" s="44"/>
      <c r="D9" s="45"/>
      <c r="E9" s="25" t="s">
        <v>12</v>
      </c>
      <c r="F9" s="25" t="s">
        <v>19</v>
      </c>
      <c r="G9" s="25"/>
      <c r="H9" s="25" t="s">
        <v>16</v>
      </c>
      <c r="I9" s="25" t="s">
        <v>21</v>
      </c>
      <c r="J9" s="46" t="s">
        <v>18</v>
      </c>
      <c r="K9" s="46" t="s">
        <v>18</v>
      </c>
      <c r="L9" s="47" t="s">
        <v>42</v>
      </c>
      <c r="M9" s="47" t="s">
        <v>91</v>
      </c>
      <c r="N9" s="48" t="s">
        <v>49</v>
      </c>
    </row>
    <row r="10" spans="1:14" ht="4.5" customHeight="1">
      <c r="A10" s="49"/>
      <c r="B10" s="49"/>
      <c r="C10" s="49"/>
      <c r="D10" s="50"/>
      <c r="E10" s="51"/>
      <c r="F10" s="51"/>
      <c r="G10" s="51"/>
      <c r="H10" s="51"/>
      <c r="I10" s="51"/>
      <c r="J10" s="51"/>
      <c r="K10" s="52"/>
      <c r="L10" s="51"/>
      <c r="M10" s="51"/>
      <c r="N10" s="49"/>
    </row>
    <row r="11" spans="1:14" ht="18" customHeight="1" hidden="1">
      <c r="A11" s="83" t="s">
        <v>79</v>
      </c>
      <c r="B11" s="84"/>
      <c r="C11" s="84"/>
      <c r="D11" s="55">
        <v>2002</v>
      </c>
      <c r="E11" s="56">
        <v>6925019</v>
      </c>
      <c r="F11" s="56">
        <v>6698548</v>
      </c>
      <c r="G11" s="56">
        <v>6339399</v>
      </c>
      <c r="H11" s="56">
        <v>22520776</v>
      </c>
      <c r="I11" s="56">
        <v>21776943</v>
      </c>
      <c r="J11" s="56" t="s">
        <v>29</v>
      </c>
      <c r="K11" s="56">
        <v>20449694</v>
      </c>
      <c r="L11" s="57">
        <v>91.54</v>
      </c>
      <c r="M11" s="57">
        <v>94.65</v>
      </c>
      <c r="N11" s="57">
        <f>K11/H11*100</f>
        <v>90.80368278606386</v>
      </c>
    </row>
    <row r="12" spans="1:14" ht="18" customHeight="1" hidden="1">
      <c r="A12" s="83" t="s">
        <v>80</v>
      </c>
      <c r="B12" s="84"/>
      <c r="C12" s="84"/>
      <c r="D12" s="55">
        <v>2003</v>
      </c>
      <c r="E12" s="56">
        <v>7047066</v>
      </c>
      <c r="F12" s="56">
        <v>6843804</v>
      </c>
      <c r="G12" s="56">
        <v>6459118</v>
      </c>
      <c r="H12" s="56">
        <v>22604550</v>
      </c>
      <c r="I12" s="56">
        <v>21880702</v>
      </c>
      <c r="J12" s="56" t="s">
        <v>29</v>
      </c>
      <c r="K12" s="56">
        <v>20553392</v>
      </c>
      <c r="L12" s="57">
        <v>91.65683988201614</v>
      </c>
      <c r="M12" s="56" t="s">
        <v>29</v>
      </c>
      <c r="N12" s="57">
        <f>K12/H12*100</f>
        <v>90.92590650997255</v>
      </c>
    </row>
    <row r="13" spans="1:14" ht="18" customHeight="1" hidden="1">
      <c r="A13" s="83" t="s">
        <v>81</v>
      </c>
      <c r="B13" s="84"/>
      <c r="C13" s="84"/>
      <c r="D13" s="55">
        <v>2004</v>
      </c>
      <c r="E13" s="56">
        <v>7179943</v>
      </c>
      <c r="F13" s="56">
        <v>6977370</v>
      </c>
      <c r="G13" s="56">
        <v>6597097</v>
      </c>
      <c r="H13" s="56">
        <v>22689122</v>
      </c>
      <c r="I13" s="56">
        <v>21979054</v>
      </c>
      <c r="J13" s="56">
        <v>22529822</v>
      </c>
      <c r="K13" s="56">
        <v>20715938</v>
      </c>
      <c r="L13" s="57">
        <v>91.88230324391155</v>
      </c>
      <c r="M13" s="57">
        <f>J13/H13*100</f>
        <v>99.29790143488144</v>
      </c>
      <c r="N13" s="57">
        <f>K13/H13*100</f>
        <v>91.3033919955122</v>
      </c>
    </row>
    <row r="14" spans="1:14" ht="18" customHeight="1" hidden="1">
      <c r="A14" s="83" t="s">
        <v>82</v>
      </c>
      <c r="B14" s="84"/>
      <c r="C14" s="84"/>
      <c r="D14" s="55">
        <v>2005</v>
      </c>
      <c r="E14" s="56">
        <v>7292879</v>
      </c>
      <c r="F14" s="56">
        <v>7094157</v>
      </c>
      <c r="G14" s="56">
        <v>6721105</v>
      </c>
      <c r="H14" s="56">
        <v>22770383</v>
      </c>
      <c r="I14" s="56">
        <v>22083443</v>
      </c>
      <c r="J14" s="56">
        <v>22822459</v>
      </c>
      <c r="K14" s="56">
        <v>20863402</v>
      </c>
      <c r="L14" s="57">
        <v>92.1598315288105</v>
      </c>
      <c r="M14" s="57">
        <v>100.22870058883066</v>
      </c>
      <c r="N14" s="57">
        <v>91.62516941414644</v>
      </c>
    </row>
    <row r="15" spans="1:14" ht="21.75" customHeight="1" hidden="1">
      <c r="A15" s="83" t="s">
        <v>83</v>
      </c>
      <c r="B15" s="84"/>
      <c r="C15" s="84"/>
      <c r="D15" s="55">
        <v>2006</v>
      </c>
      <c r="E15" s="56">
        <v>7394758</v>
      </c>
      <c r="F15" s="56">
        <v>7195728</v>
      </c>
      <c r="G15" s="56">
        <v>6829260</v>
      </c>
      <c r="H15" s="56">
        <v>22876527</v>
      </c>
      <c r="I15" s="56">
        <v>22198037</v>
      </c>
      <c r="J15" s="56">
        <v>23049382</v>
      </c>
      <c r="K15" s="56">
        <v>21017775</v>
      </c>
      <c r="L15" s="57">
        <v>92.35271796588881</v>
      </c>
      <c r="M15" s="57">
        <v>100.75559983383842</v>
      </c>
      <c r="N15" s="57">
        <v>91.87485058374463</v>
      </c>
    </row>
    <row r="16" spans="1:14" ht="9" customHeight="1" hidden="1">
      <c r="A16" s="53"/>
      <c r="B16" s="54"/>
      <c r="C16" s="54"/>
      <c r="D16" s="55"/>
      <c r="E16" s="56"/>
      <c r="F16" s="56"/>
      <c r="G16" s="56"/>
      <c r="H16" s="56"/>
      <c r="I16" s="56"/>
      <c r="J16" s="56"/>
      <c r="K16" s="56"/>
      <c r="L16" s="57"/>
      <c r="M16" s="57"/>
      <c r="N16" s="57"/>
    </row>
    <row r="17" spans="1:14" ht="21.75" customHeight="1" hidden="1">
      <c r="A17" s="83" t="s">
        <v>84</v>
      </c>
      <c r="B17" s="84"/>
      <c r="C17" s="84"/>
      <c r="D17" s="55">
        <v>2007</v>
      </c>
      <c r="E17" s="56">
        <v>7512449</v>
      </c>
      <c r="F17" s="56">
        <v>7309755</v>
      </c>
      <c r="G17" s="56">
        <v>6947903</v>
      </c>
      <c r="H17" s="56">
        <v>22958360</v>
      </c>
      <c r="I17" s="56">
        <v>22275609</v>
      </c>
      <c r="J17" s="56">
        <v>23228200</v>
      </c>
      <c r="K17" s="56">
        <v>21131613</v>
      </c>
      <c r="L17" s="57">
        <v>92.49</v>
      </c>
      <c r="M17" s="57">
        <v>101.18</v>
      </c>
      <c r="N17" s="57">
        <v>92.04</v>
      </c>
    </row>
    <row r="18" spans="1:14" ht="21.75" customHeight="1" hidden="1">
      <c r="A18" s="83" t="s">
        <v>85</v>
      </c>
      <c r="B18" s="84"/>
      <c r="C18" s="84"/>
      <c r="D18" s="55">
        <v>2008</v>
      </c>
      <c r="E18" s="56">
        <v>7655772</v>
      </c>
      <c r="F18" s="56">
        <v>7453770</v>
      </c>
      <c r="G18" s="56">
        <v>7090677</v>
      </c>
      <c r="H18" s="56">
        <v>23037031</v>
      </c>
      <c r="I18" s="56">
        <v>22367672</v>
      </c>
      <c r="J18" s="56">
        <v>23715312</v>
      </c>
      <c r="K18" s="56">
        <v>21240371</v>
      </c>
      <c r="L18" s="57">
        <f>G18/E18*100</f>
        <v>92.61870651320338</v>
      </c>
      <c r="M18" s="57">
        <f>J18/H18*100</f>
        <v>102.9443073632188</v>
      </c>
      <c r="N18" s="57">
        <f>K18/H18*100</f>
        <v>92.20099152534023</v>
      </c>
    </row>
    <row r="19" spans="1:14" ht="21.75" customHeight="1">
      <c r="A19" s="83" t="s">
        <v>86</v>
      </c>
      <c r="B19" s="84"/>
      <c r="C19" s="84"/>
      <c r="D19" s="55">
        <v>2009</v>
      </c>
      <c r="E19" s="56">
        <v>7805834</v>
      </c>
      <c r="F19" s="56">
        <v>7602088</v>
      </c>
      <c r="G19" s="56">
        <v>7229177</v>
      </c>
      <c r="H19" s="56">
        <v>23119772</v>
      </c>
      <c r="I19" s="56">
        <v>22453754</v>
      </c>
      <c r="J19" s="56">
        <v>24005050</v>
      </c>
      <c r="K19" s="56">
        <v>21318287</v>
      </c>
      <c r="L19" s="57">
        <v>92.61248701932426</v>
      </c>
      <c r="M19" s="57">
        <v>103.82909485439562</v>
      </c>
      <c r="N19" s="57">
        <v>92.20803302039484</v>
      </c>
    </row>
    <row r="20" spans="1:14" ht="21.75" customHeight="1">
      <c r="A20" s="83" t="s">
        <v>87</v>
      </c>
      <c r="B20" s="84"/>
      <c r="C20" s="84"/>
      <c r="D20" s="55">
        <v>2010</v>
      </c>
      <c r="E20" s="56">
        <v>7937024</v>
      </c>
      <c r="F20" s="56">
        <v>7732145</v>
      </c>
      <c r="G20" s="56">
        <v>7358984</v>
      </c>
      <c r="H20" s="56">
        <v>23162123</v>
      </c>
      <c r="I20" s="56">
        <v>22504042</v>
      </c>
      <c r="J20" s="56">
        <v>24110496</v>
      </c>
      <c r="K20" s="56">
        <v>21386290</v>
      </c>
      <c r="L20" s="57">
        <v>92.71716955876661</v>
      </c>
      <c r="M20" s="57">
        <v>104.09449945499382</v>
      </c>
      <c r="N20" s="57">
        <v>92.33303009400305</v>
      </c>
    </row>
    <row r="21" spans="1:14" ht="21.75" customHeight="1">
      <c r="A21" s="83" t="s">
        <v>78</v>
      </c>
      <c r="B21" s="84"/>
      <c r="C21" s="84"/>
      <c r="D21" s="55">
        <v>2011</v>
      </c>
      <c r="E21" s="56">
        <v>8057761</v>
      </c>
      <c r="F21" s="56">
        <v>7852587</v>
      </c>
      <c r="G21" s="56">
        <v>7485404</v>
      </c>
      <c r="H21" s="56">
        <v>23224912</v>
      </c>
      <c r="I21" s="56">
        <v>22575766</v>
      </c>
      <c r="J21" s="56">
        <v>24371917</v>
      </c>
      <c r="K21" s="56">
        <v>21493624</v>
      </c>
      <c r="L21" s="57">
        <v>92.89682332350141</v>
      </c>
      <c r="M21" s="57">
        <v>104.93868394420612</v>
      </c>
      <c r="N21" s="57">
        <v>92.54555625442198</v>
      </c>
    </row>
    <row r="22" spans="1:14" ht="7.5" customHeight="1">
      <c r="A22" s="53"/>
      <c r="B22" s="54"/>
      <c r="C22" s="54"/>
      <c r="D22" s="55"/>
      <c r="E22" s="56"/>
      <c r="F22" s="56"/>
      <c r="G22" s="56"/>
      <c r="H22" s="56"/>
      <c r="I22" s="56"/>
      <c r="J22" s="56"/>
      <c r="K22" s="56"/>
      <c r="L22" s="57"/>
      <c r="M22" s="57"/>
      <c r="N22" s="57"/>
    </row>
    <row r="23" spans="1:14" ht="21.75" customHeight="1">
      <c r="A23" s="83" t="s">
        <v>88</v>
      </c>
      <c r="B23" s="84"/>
      <c r="C23" s="84"/>
      <c r="D23" s="55">
        <v>2012</v>
      </c>
      <c r="E23" s="56">
        <v>8186432</v>
      </c>
      <c r="F23" s="56">
        <v>7981826</v>
      </c>
      <c r="G23" s="56">
        <v>7617640</v>
      </c>
      <c r="H23" s="56">
        <v>23315822</v>
      </c>
      <c r="I23" s="56">
        <v>22677438</v>
      </c>
      <c r="J23" s="56">
        <v>24665655</v>
      </c>
      <c r="K23" s="56">
        <v>21621941</v>
      </c>
      <c r="L23" s="57">
        <v>93.05201582325486</v>
      </c>
      <c r="M23" s="57">
        <v>105.78934339093857</v>
      </c>
      <c r="N23" s="57">
        <v>92.73505776463725</v>
      </c>
    </row>
    <row r="24" spans="1:14" ht="21.75" customHeight="1">
      <c r="A24" s="83" t="s">
        <v>89</v>
      </c>
      <c r="B24" s="84"/>
      <c r="C24" s="84"/>
      <c r="D24" s="55">
        <v>2013</v>
      </c>
      <c r="E24" s="56">
        <v>8286260</v>
      </c>
      <c r="F24" s="56">
        <v>8082350</v>
      </c>
      <c r="G24" s="56">
        <v>7723962</v>
      </c>
      <c r="H24" s="56">
        <v>23373517</v>
      </c>
      <c r="I24" s="56">
        <v>22742956</v>
      </c>
      <c r="J24" s="56">
        <v>24785555</v>
      </c>
      <c r="K24" s="56">
        <v>21721711</v>
      </c>
      <c r="L24" s="57">
        <f>G24/E24*100</f>
        <v>93.2140917615426</v>
      </c>
      <c r="M24" s="57">
        <f>J24/H24*100</f>
        <v>106.04118755427349</v>
      </c>
      <c r="N24" s="57">
        <f>K24/H24*100</f>
        <v>92.93300190981101</v>
      </c>
    </row>
    <row r="25" spans="1:14" ht="21.75" customHeight="1">
      <c r="A25" s="83" t="s">
        <v>92</v>
      </c>
      <c r="B25" s="84"/>
      <c r="C25" s="84"/>
      <c r="D25" s="55">
        <v>2014</v>
      </c>
      <c r="E25" s="56">
        <v>8382699</v>
      </c>
      <c r="F25" s="56">
        <v>8190256</v>
      </c>
      <c r="G25" s="56">
        <v>7831332</v>
      </c>
      <c r="H25" s="56">
        <v>23433753</v>
      </c>
      <c r="I25" s="56">
        <v>22843076</v>
      </c>
      <c r="J25" s="56">
        <v>25594262</v>
      </c>
      <c r="K25" s="56">
        <v>21825979</v>
      </c>
      <c r="L25" s="57">
        <f>G25/E25*100</f>
        <v>93.42255996547173</v>
      </c>
      <c r="M25" s="57">
        <f>J25/H25*100</f>
        <v>109.21964569653014</v>
      </c>
      <c r="N25" s="57">
        <f>K25/H25*100</f>
        <v>93.13906739564935</v>
      </c>
    </row>
    <row r="26" spans="1:14" ht="21.75" customHeight="1">
      <c r="A26" s="83" t="s">
        <v>93</v>
      </c>
      <c r="B26" s="84"/>
      <c r="C26" s="84"/>
      <c r="D26" s="55">
        <v>2015</v>
      </c>
      <c r="E26" s="56">
        <v>8468978</v>
      </c>
      <c r="F26" s="56">
        <v>8284981</v>
      </c>
      <c r="G26" s="56">
        <v>7934321</v>
      </c>
      <c r="H26" s="56">
        <v>23492074</v>
      </c>
      <c r="I26" s="56">
        <v>22935070</v>
      </c>
      <c r="J26" s="56">
        <v>25161509</v>
      </c>
      <c r="K26" s="56">
        <v>21953057</v>
      </c>
      <c r="L26" s="57">
        <f>G26/E26*100</f>
        <v>93.68687697618296</v>
      </c>
      <c r="M26" s="57">
        <f>J26/H26*100</f>
        <v>107.10637553755365</v>
      </c>
      <c r="N26" s="57">
        <f>K26/H26*100</f>
        <v>93.44878191682862</v>
      </c>
    </row>
    <row r="27" spans="1:14" ht="21.75" customHeight="1">
      <c r="A27" s="83" t="s">
        <v>96</v>
      </c>
      <c r="B27" s="84"/>
      <c r="C27" s="84"/>
      <c r="D27" s="55">
        <v>2016</v>
      </c>
      <c r="E27" s="56">
        <v>8561383</v>
      </c>
      <c r="F27" s="56">
        <v>8380284</v>
      </c>
      <c r="G27" s="56">
        <v>8041161</v>
      </c>
      <c r="H27" s="56">
        <v>23539816</v>
      </c>
      <c r="I27" s="56">
        <v>22997132</v>
      </c>
      <c r="J27" s="56">
        <v>25316534</v>
      </c>
      <c r="K27" s="56">
        <v>22059541</v>
      </c>
      <c r="L27" s="57">
        <v>93.92362191949594</v>
      </c>
      <c r="M27" s="57">
        <v>107.54771405180057</v>
      </c>
      <c r="N27" s="57">
        <v>93.7116118494724</v>
      </c>
    </row>
    <row r="28" spans="1:14" ht="7.5" customHeight="1">
      <c r="A28" s="53"/>
      <c r="B28" s="54"/>
      <c r="C28" s="54"/>
      <c r="D28" s="55"/>
      <c r="E28" s="56"/>
      <c r="F28" s="56"/>
      <c r="G28" s="56"/>
      <c r="H28" s="56"/>
      <c r="I28" s="56"/>
      <c r="J28" s="56"/>
      <c r="K28" s="56"/>
      <c r="L28" s="57"/>
      <c r="M28" s="57"/>
      <c r="N28" s="57"/>
    </row>
    <row r="29" spans="1:14" ht="21.75" customHeight="1">
      <c r="A29" s="84" t="s">
        <v>98</v>
      </c>
      <c r="B29" s="84"/>
      <c r="C29" s="84"/>
      <c r="D29" s="55">
        <v>2017</v>
      </c>
      <c r="E29" s="56">
        <v>8649000</v>
      </c>
      <c r="F29" s="56">
        <v>8468465</v>
      </c>
      <c r="G29" s="56">
        <v>8140069</v>
      </c>
      <c r="H29" s="56">
        <v>23571227</v>
      </c>
      <c r="I29" s="56">
        <v>23034856</v>
      </c>
      <c r="J29" s="56">
        <v>25332523</v>
      </c>
      <c r="K29" s="56">
        <v>22136461</v>
      </c>
      <c r="L29" s="57">
        <v>94.1157243611978</v>
      </c>
      <c r="M29" s="57">
        <v>107.4722287473622</v>
      </c>
      <c r="N29" s="57">
        <v>93.91306188685043</v>
      </c>
    </row>
    <row r="30" spans="1:14" ht="21.75" customHeight="1">
      <c r="A30" s="84" t="s">
        <v>101</v>
      </c>
      <c r="B30" s="84"/>
      <c r="C30" s="84"/>
      <c r="D30" s="55">
        <v>2018</v>
      </c>
      <c r="E30" s="56">
        <f aca="true" t="shared" si="0" ref="E30:K30">E31+E44+E46+E48</f>
        <v>8734342</v>
      </c>
      <c r="F30" s="56">
        <f t="shared" si="0"/>
        <v>8560873</v>
      </c>
      <c r="G30" s="56">
        <f t="shared" si="0"/>
        <v>8239917</v>
      </c>
      <c r="H30" s="56">
        <f t="shared" si="0"/>
        <v>23588932</v>
      </c>
      <c r="I30" s="56">
        <f t="shared" si="0"/>
        <v>23080010</v>
      </c>
      <c r="J30" s="56">
        <f t="shared" si="0"/>
        <v>25382213</v>
      </c>
      <c r="K30" s="56">
        <f t="shared" si="0"/>
        <v>22207548</v>
      </c>
      <c r="L30" s="57">
        <f>G30/E30*100</f>
        <v>94.33929882754762</v>
      </c>
      <c r="M30" s="57">
        <f>J30/H30*100</f>
        <v>107.60221361441884</v>
      </c>
      <c r="N30" s="57">
        <f>K30/H30*100</f>
        <v>94.14393156926307</v>
      </c>
    </row>
    <row r="31" spans="1:14" ht="22.5" customHeight="1">
      <c r="A31" s="54" t="s">
        <v>76</v>
      </c>
      <c r="B31" s="58"/>
      <c r="C31" s="58"/>
      <c r="D31" s="59"/>
      <c r="E31" s="56">
        <f aca="true" t="shared" si="1" ref="E31:K31">SUM(E32:E43)</f>
        <v>7124864</v>
      </c>
      <c r="F31" s="56">
        <f t="shared" si="1"/>
        <v>6951395</v>
      </c>
      <c r="G31" s="56">
        <f t="shared" si="1"/>
        <v>6653434</v>
      </c>
      <c r="H31" s="56">
        <f t="shared" si="1"/>
        <v>19521823</v>
      </c>
      <c r="I31" s="56">
        <f t="shared" si="1"/>
        <v>19014831</v>
      </c>
      <c r="J31" s="56">
        <f t="shared" si="1"/>
        <v>18962179</v>
      </c>
      <c r="K31" s="56">
        <f t="shared" si="1"/>
        <v>18162702</v>
      </c>
      <c r="L31" s="57">
        <f>G31/E31*100</f>
        <v>93.38331229901371</v>
      </c>
      <c r="M31" s="57">
        <f>J31/H31*100</f>
        <v>97.13323904227592</v>
      </c>
      <c r="N31" s="57">
        <f>K31/H31*100</f>
        <v>93.0379401554865</v>
      </c>
    </row>
    <row r="32" spans="1:14" ht="21" customHeight="1">
      <c r="A32" s="81" t="s">
        <v>63</v>
      </c>
      <c r="B32" s="82"/>
      <c r="C32" s="62" t="s">
        <v>50</v>
      </c>
      <c r="D32" s="63"/>
      <c r="E32" s="64">
        <v>381964</v>
      </c>
      <c r="F32" s="64">
        <v>375754</v>
      </c>
      <c r="G32" s="64">
        <v>360750</v>
      </c>
      <c r="H32" s="64">
        <v>913352</v>
      </c>
      <c r="I32" s="64">
        <v>897511</v>
      </c>
      <c r="J32" s="65">
        <v>864815</v>
      </c>
      <c r="K32" s="64">
        <v>857793</v>
      </c>
      <c r="L32" s="66">
        <f aca="true" t="shared" si="2" ref="L32:L43">G32/E32*100</f>
        <v>94.44607345194835</v>
      </c>
      <c r="M32" s="66">
        <f>J32/H32*100</f>
        <v>94.68583853760653</v>
      </c>
      <c r="N32" s="66">
        <f aca="true" t="shared" si="3" ref="N32:N42">K32/H32*100</f>
        <v>93.9170221338542</v>
      </c>
    </row>
    <row r="33" spans="1:14" ht="21" customHeight="1">
      <c r="A33" s="81" t="s">
        <v>64</v>
      </c>
      <c r="B33" s="82"/>
      <c r="C33" s="62" t="s">
        <v>51</v>
      </c>
      <c r="D33" s="63"/>
      <c r="E33" s="64">
        <v>846130</v>
      </c>
      <c r="F33" s="64">
        <v>835737</v>
      </c>
      <c r="G33" s="64">
        <v>808540</v>
      </c>
      <c r="H33" s="64">
        <v>2318423</v>
      </c>
      <c r="I33" s="64">
        <v>2288820</v>
      </c>
      <c r="J33" s="65">
        <v>2214330</v>
      </c>
      <c r="K33" s="64">
        <v>2212405</v>
      </c>
      <c r="L33" s="66">
        <f t="shared" si="2"/>
        <v>95.55742025457081</v>
      </c>
      <c r="M33" s="66">
        <f aca="true" t="shared" si="4" ref="M33:M43">J33/H33*100</f>
        <v>95.51018084275388</v>
      </c>
      <c r="N33" s="66">
        <f t="shared" si="3"/>
        <v>95.42715026550374</v>
      </c>
    </row>
    <row r="34" spans="1:14" ht="21" customHeight="1">
      <c r="A34" s="81" t="s">
        <v>65</v>
      </c>
      <c r="B34" s="82"/>
      <c r="C34" s="62" t="s">
        <v>52</v>
      </c>
      <c r="D34" s="63"/>
      <c r="E34" s="64">
        <v>544213</v>
      </c>
      <c r="F34" s="64">
        <v>525830</v>
      </c>
      <c r="G34" s="64">
        <v>485422</v>
      </c>
      <c r="H34" s="64">
        <v>1534722</v>
      </c>
      <c r="I34" s="64">
        <v>1480916</v>
      </c>
      <c r="J34" s="65">
        <v>1487925</v>
      </c>
      <c r="K34" s="64">
        <v>1361612</v>
      </c>
      <c r="L34" s="66">
        <f t="shared" si="2"/>
        <v>89.19706070968536</v>
      </c>
      <c r="M34" s="66">
        <f t="shared" si="4"/>
        <v>96.9507832688917</v>
      </c>
      <c r="N34" s="66">
        <f t="shared" si="3"/>
        <v>88.72043275589976</v>
      </c>
    </row>
    <row r="35" spans="1:14" ht="21" customHeight="1">
      <c r="A35" s="81" t="s">
        <v>66</v>
      </c>
      <c r="B35" s="82"/>
      <c r="C35" s="62" t="s">
        <v>53</v>
      </c>
      <c r="D35" s="63"/>
      <c r="E35" s="64">
        <v>1163761</v>
      </c>
      <c r="F35" s="64">
        <v>1132363</v>
      </c>
      <c r="G35" s="64">
        <v>1083510</v>
      </c>
      <c r="H35" s="64">
        <v>3341294</v>
      </c>
      <c r="I35" s="64">
        <v>3247350</v>
      </c>
      <c r="J35" s="65">
        <v>3257257</v>
      </c>
      <c r="K35" s="64">
        <v>3105184</v>
      </c>
      <c r="L35" s="66">
        <f t="shared" si="2"/>
        <v>93.10416829572395</v>
      </c>
      <c r="M35" s="66">
        <f t="shared" si="4"/>
        <v>97.4848965700115</v>
      </c>
      <c r="N35" s="66">
        <f t="shared" si="3"/>
        <v>92.93357603371628</v>
      </c>
    </row>
    <row r="36" spans="1:14" ht="21" customHeight="1">
      <c r="A36" s="81" t="s">
        <v>67</v>
      </c>
      <c r="B36" s="82"/>
      <c r="C36" s="62" t="s">
        <v>54</v>
      </c>
      <c r="D36" s="63"/>
      <c r="E36" s="64">
        <v>524196</v>
      </c>
      <c r="F36" s="64">
        <v>519126</v>
      </c>
      <c r="G36" s="64">
        <v>493892</v>
      </c>
      <c r="H36" s="64">
        <v>1461712</v>
      </c>
      <c r="I36" s="64">
        <v>1447509</v>
      </c>
      <c r="J36" s="65">
        <v>1460900</v>
      </c>
      <c r="K36" s="64">
        <v>1376309</v>
      </c>
      <c r="L36" s="66">
        <f t="shared" si="2"/>
        <v>94.21895626826607</v>
      </c>
      <c r="M36" s="66">
        <f t="shared" si="4"/>
        <v>99.94444870124894</v>
      </c>
      <c r="N36" s="66">
        <f t="shared" si="3"/>
        <v>94.1573305822214</v>
      </c>
    </row>
    <row r="37" spans="1:14" ht="21" customHeight="1">
      <c r="A37" s="81" t="s">
        <v>68</v>
      </c>
      <c r="B37" s="82"/>
      <c r="C37" s="62" t="s">
        <v>55</v>
      </c>
      <c r="D37" s="63"/>
      <c r="E37" s="64">
        <v>690188</v>
      </c>
      <c r="F37" s="64">
        <v>690188</v>
      </c>
      <c r="G37" s="64">
        <v>683415</v>
      </c>
      <c r="H37" s="64">
        <v>1886517</v>
      </c>
      <c r="I37" s="64">
        <v>1886517</v>
      </c>
      <c r="J37" s="65">
        <v>1886356</v>
      </c>
      <c r="K37" s="64">
        <v>1868501</v>
      </c>
      <c r="L37" s="66">
        <f t="shared" si="2"/>
        <v>99.01867317310645</v>
      </c>
      <c r="M37" s="66">
        <f t="shared" si="4"/>
        <v>99.99146575408544</v>
      </c>
      <c r="N37" s="66">
        <f t="shared" si="3"/>
        <v>99.04501258138676</v>
      </c>
    </row>
    <row r="38" spans="1:14" ht="21" customHeight="1">
      <c r="A38" s="81" t="s">
        <v>69</v>
      </c>
      <c r="B38" s="82"/>
      <c r="C38" s="62" t="s">
        <v>56</v>
      </c>
      <c r="D38" s="63"/>
      <c r="E38" s="64">
        <v>1427514</v>
      </c>
      <c r="F38" s="64">
        <v>1334473</v>
      </c>
      <c r="G38" s="64">
        <v>1252827</v>
      </c>
      <c r="H38" s="64">
        <v>3700693</v>
      </c>
      <c r="I38" s="64">
        <v>3426218</v>
      </c>
      <c r="J38" s="65">
        <v>3458120</v>
      </c>
      <c r="K38" s="64">
        <v>3195215</v>
      </c>
      <c r="L38" s="66">
        <f t="shared" si="2"/>
        <v>87.76285206309711</v>
      </c>
      <c r="M38" s="66">
        <f t="shared" si="4"/>
        <v>93.44520066917197</v>
      </c>
      <c r="N38" s="66">
        <f t="shared" si="3"/>
        <v>86.34099072795284</v>
      </c>
    </row>
    <row r="39" spans="1:14" ht="21" customHeight="1">
      <c r="A39" s="81" t="s">
        <v>70</v>
      </c>
      <c r="B39" s="82"/>
      <c r="C39" s="62" t="s">
        <v>57</v>
      </c>
      <c r="D39" s="63"/>
      <c r="E39" s="64">
        <v>169511</v>
      </c>
      <c r="F39" s="64">
        <v>168554</v>
      </c>
      <c r="G39" s="64">
        <v>162121</v>
      </c>
      <c r="H39" s="64">
        <v>455221</v>
      </c>
      <c r="I39" s="64">
        <v>452461</v>
      </c>
      <c r="J39" s="65">
        <v>452390</v>
      </c>
      <c r="K39" s="64">
        <v>434316</v>
      </c>
      <c r="L39" s="66">
        <f t="shared" si="2"/>
        <v>95.64040091793453</v>
      </c>
      <c r="M39" s="66">
        <f t="shared" si="4"/>
        <v>99.37810426144664</v>
      </c>
      <c r="N39" s="66">
        <f t="shared" si="3"/>
        <v>95.40772503904697</v>
      </c>
    </row>
    <row r="40" spans="1:14" ht="21" customHeight="1">
      <c r="A40" s="81" t="s">
        <v>71</v>
      </c>
      <c r="B40" s="82"/>
      <c r="C40" s="62" t="s">
        <v>58</v>
      </c>
      <c r="D40" s="63"/>
      <c r="E40" s="64">
        <v>126222</v>
      </c>
      <c r="F40" s="64">
        <v>122489</v>
      </c>
      <c r="G40" s="64">
        <v>111236</v>
      </c>
      <c r="H40" s="64">
        <v>327968</v>
      </c>
      <c r="I40" s="64">
        <v>317397</v>
      </c>
      <c r="J40" s="65">
        <v>317700</v>
      </c>
      <c r="K40" s="64">
        <v>285580</v>
      </c>
      <c r="L40" s="66">
        <f t="shared" si="2"/>
        <v>88.12726782969689</v>
      </c>
      <c r="M40" s="66">
        <f t="shared" si="4"/>
        <v>96.86920675187824</v>
      </c>
      <c r="N40" s="66">
        <f t="shared" si="3"/>
        <v>87.07556834813153</v>
      </c>
    </row>
    <row r="41" spans="1:14" ht="21" customHeight="1">
      <c r="A41" s="81" t="s">
        <v>72</v>
      </c>
      <c r="B41" s="82"/>
      <c r="C41" s="62" t="s">
        <v>59</v>
      </c>
      <c r="D41" s="63"/>
      <c r="E41" s="64">
        <v>83037</v>
      </c>
      <c r="F41" s="64">
        <v>78753</v>
      </c>
      <c r="G41" s="64">
        <v>68051</v>
      </c>
      <c r="H41" s="64">
        <v>218919</v>
      </c>
      <c r="I41" s="64">
        <v>207130</v>
      </c>
      <c r="J41" s="65">
        <v>216826</v>
      </c>
      <c r="K41" s="64">
        <v>179121</v>
      </c>
      <c r="L41" s="66">
        <f t="shared" si="2"/>
        <v>81.95262352927008</v>
      </c>
      <c r="M41" s="66">
        <f t="shared" si="4"/>
        <v>99.04393862570174</v>
      </c>
      <c r="N41" s="66">
        <f t="shared" si="3"/>
        <v>81.82067339975059</v>
      </c>
    </row>
    <row r="42" spans="1:14" ht="21" customHeight="1">
      <c r="A42" s="81" t="s">
        <v>73</v>
      </c>
      <c r="B42" s="82"/>
      <c r="C42" s="62" t="s">
        <v>60</v>
      </c>
      <c r="D42" s="63"/>
      <c r="E42" s="64">
        <v>382838</v>
      </c>
      <c r="F42" s="64">
        <v>382838</v>
      </c>
      <c r="G42" s="64">
        <v>365177</v>
      </c>
      <c r="H42" s="64">
        <v>1254241</v>
      </c>
      <c r="I42" s="64">
        <v>1254241</v>
      </c>
      <c r="J42" s="65">
        <v>1252360</v>
      </c>
      <c r="K42" s="64">
        <v>1196239</v>
      </c>
      <c r="L42" s="66">
        <f t="shared" si="2"/>
        <v>95.38682157988497</v>
      </c>
      <c r="M42" s="66">
        <f t="shared" si="4"/>
        <v>99.850028822212</v>
      </c>
      <c r="N42" s="66">
        <f t="shared" si="3"/>
        <v>95.37552990214799</v>
      </c>
    </row>
    <row r="43" spans="1:14" ht="21" customHeight="1">
      <c r="A43" s="81" t="s">
        <v>74</v>
      </c>
      <c r="B43" s="82"/>
      <c r="C43" s="62" t="s">
        <v>61</v>
      </c>
      <c r="D43" s="63"/>
      <c r="E43" s="64">
        <v>785290</v>
      </c>
      <c r="F43" s="64">
        <v>785290</v>
      </c>
      <c r="G43" s="64">
        <v>778493</v>
      </c>
      <c r="H43" s="64">
        <v>2108761</v>
      </c>
      <c r="I43" s="64">
        <v>2108761</v>
      </c>
      <c r="J43" s="65">
        <v>2093200</v>
      </c>
      <c r="K43" s="64">
        <v>2090427</v>
      </c>
      <c r="L43" s="66">
        <f t="shared" si="2"/>
        <v>99.13445988106304</v>
      </c>
      <c r="M43" s="66">
        <f t="shared" si="4"/>
        <v>99.26207853806098</v>
      </c>
      <c r="N43" s="66">
        <f>K43/H43*100</f>
        <v>99.13057952039136</v>
      </c>
    </row>
    <row r="44" spans="1:14" ht="22.5" customHeight="1">
      <c r="A44" s="67" t="s">
        <v>94</v>
      </c>
      <c r="B44" s="61"/>
      <c r="C44" s="62"/>
      <c r="D44" s="63"/>
      <c r="E44" s="56">
        <v>1565937</v>
      </c>
      <c r="F44" s="56">
        <v>1565937</v>
      </c>
      <c r="G44" s="56">
        <v>1560522</v>
      </c>
      <c r="H44" s="56">
        <v>3914780</v>
      </c>
      <c r="I44" s="56">
        <v>3914780</v>
      </c>
      <c r="J44" s="56">
        <v>6224434</v>
      </c>
      <c r="K44" s="56">
        <v>3901377</v>
      </c>
      <c r="L44" s="57">
        <f>G44/E44*100</f>
        <v>99.65420064791878</v>
      </c>
      <c r="M44" s="57">
        <f>J44/H44*100</f>
        <v>158.99830897266258</v>
      </c>
      <c r="N44" s="57">
        <f>K44/H44*100</f>
        <v>99.65763082472068</v>
      </c>
    </row>
    <row r="45" spans="1:14" ht="9.75" customHeight="1">
      <c r="A45" s="67"/>
      <c r="B45" s="61"/>
      <c r="C45" s="62"/>
      <c r="D45" s="63"/>
      <c r="G45" s="56"/>
      <c r="K45" s="56"/>
      <c r="L45" s="57"/>
      <c r="M45" s="57"/>
      <c r="N45" s="57"/>
    </row>
    <row r="46" spans="1:14" ht="21.75" customHeight="1">
      <c r="A46" s="68" t="s">
        <v>95</v>
      </c>
      <c r="B46" s="61"/>
      <c r="C46" s="62"/>
      <c r="D46" s="63"/>
      <c r="E46" s="56">
        <v>40481</v>
      </c>
      <c r="F46" s="56">
        <v>40481</v>
      </c>
      <c r="G46" s="56">
        <v>23193</v>
      </c>
      <c r="H46" s="56">
        <v>139273</v>
      </c>
      <c r="I46" s="56">
        <v>138591</v>
      </c>
      <c r="J46" s="60">
        <v>160000</v>
      </c>
      <c r="K46" s="56">
        <v>131661</v>
      </c>
      <c r="L46" s="57">
        <f>G46/E46*100</f>
        <v>57.29354511993281</v>
      </c>
      <c r="M46" s="57">
        <f>J46/H46*100</f>
        <v>114.88228156211181</v>
      </c>
      <c r="N46" s="57">
        <f>K46/H46*100</f>
        <v>94.53447545468254</v>
      </c>
    </row>
    <row r="47" spans="1:14" ht="9.75" customHeight="1">
      <c r="A47" s="68"/>
      <c r="B47" s="61"/>
      <c r="C47" s="62"/>
      <c r="D47" s="63"/>
      <c r="E47" s="56"/>
      <c r="F47" s="56"/>
      <c r="G47" s="56"/>
      <c r="H47" s="56"/>
      <c r="I47" s="56"/>
      <c r="K47" s="56"/>
      <c r="L47" s="57"/>
      <c r="M47" s="57"/>
      <c r="N47" s="57"/>
    </row>
    <row r="48" spans="1:14" ht="21.75" customHeight="1">
      <c r="A48" s="69" t="s">
        <v>75</v>
      </c>
      <c r="B48" s="61"/>
      <c r="C48" s="62"/>
      <c r="D48" s="63"/>
      <c r="E48" s="56">
        <v>3060</v>
      </c>
      <c r="F48" s="56">
        <v>3060</v>
      </c>
      <c r="G48" s="56">
        <v>2768</v>
      </c>
      <c r="H48" s="56">
        <v>13056</v>
      </c>
      <c r="I48" s="56">
        <v>11808</v>
      </c>
      <c r="J48" s="60">
        <v>35600</v>
      </c>
      <c r="K48" s="56">
        <v>11808</v>
      </c>
      <c r="L48" s="57">
        <f>G48/E48*100</f>
        <v>90.45751633986929</v>
      </c>
      <c r="M48" s="57">
        <f>J48/H48*100</f>
        <v>272.67156862745094</v>
      </c>
      <c r="N48" s="57">
        <f>K48/H48*100</f>
        <v>90.44117647058823</v>
      </c>
    </row>
    <row r="49" spans="1:14" ht="6.75" customHeight="1">
      <c r="A49" s="70"/>
      <c r="B49" s="70"/>
      <c r="C49" s="70"/>
      <c r="D49" s="71"/>
      <c r="E49" s="72"/>
      <c r="F49" s="72"/>
      <c r="G49" s="73"/>
      <c r="H49" s="73"/>
      <c r="I49" s="73"/>
      <c r="J49" s="74"/>
      <c r="K49" s="75"/>
      <c r="L49" s="75"/>
      <c r="M49" s="75"/>
      <c r="N49" s="75"/>
    </row>
    <row r="50" spans="1:12" ht="13.5" customHeight="1">
      <c r="A50" s="76" t="s">
        <v>77</v>
      </c>
      <c r="J50" s="77" t="s">
        <v>97</v>
      </c>
      <c r="K50" s="77"/>
      <c r="L50" s="78"/>
    </row>
    <row r="51" spans="4:8" ht="15.75">
      <c r="D51" s="80"/>
      <c r="E51" s="80"/>
      <c r="F51" s="80"/>
      <c r="G51" s="80"/>
      <c r="H51" s="80"/>
    </row>
    <row r="52" spans="4:8" ht="15.75">
      <c r="D52" s="80"/>
      <c r="E52" s="80"/>
      <c r="F52" s="80"/>
      <c r="G52" s="80"/>
      <c r="H52" s="80"/>
    </row>
    <row r="53" spans="4:8" ht="15.75">
      <c r="D53" s="80"/>
      <c r="E53" s="80"/>
      <c r="F53" s="80"/>
      <c r="G53" s="80"/>
      <c r="H53" s="80"/>
    </row>
    <row r="54" spans="4:8" ht="15.75">
      <c r="D54" s="80"/>
      <c r="E54" s="80"/>
      <c r="F54" s="80"/>
      <c r="G54" s="80"/>
      <c r="H54" s="80"/>
    </row>
    <row r="55" spans="4:8" ht="15.75">
      <c r="D55" s="80"/>
      <c r="E55" s="80"/>
      <c r="F55" s="80"/>
      <c r="G55" s="80"/>
      <c r="H55" s="80"/>
    </row>
    <row r="56" spans="4:8" ht="15.75">
      <c r="D56" s="80"/>
      <c r="E56" s="80"/>
      <c r="F56" s="80"/>
      <c r="G56" s="80"/>
      <c r="H56" s="80"/>
    </row>
    <row r="57" spans="4:8" ht="15.75">
      <c r="D57" s="80"/>
      <c r="E57" s="80"/>
      <c r="F57" s="80"/>
      <c r="G57" s="80"/>
      <c r="H57" s="80"/>
    </row>
    <row r="58" spans="4:8" ht="15.75">
      <c r="D58" s="80"/>
      <c r="E58" s="80"/>
      <c r="F58" s="80"/>
      <c r="G58" s="80"/>
      <c r="H58" s="80"/>
    </row>
    <row r="59" spans="4:8" ht="15.75">
      <c r="D59" s="80"/>
      <c r="E59" s="80"/>
      <c r="F59" s="80"/>
      <c r="G59" s="80"/>
      <c r="H59" s="80"/>
    </row>
    <row r="60" spans="4:8" ht="15.75">
      <c r="D60" s="80"/>
      <c r="E60" s="80"/>
      <c r="F60" s="80"/>
      <c r="G60" s="80"/>
      <c r="H60" s="80"/>
    </row>
    <row r="61" spans="4:8" ht="15.75">
      <c r="D61" s="80"/>
      <c r="E61" s="80"/>
      <c r="F61" s="80"/>
      <c r="G61" s="80"/>
      <c r="H61" s="80"/>
    </row>
    <row r="62" spans="4:8" ht="15.75">
      <c r="D62" s="80"/>
      <c r="E62" s="80"/>
      <c r="F62" s="80"/>
      <c r="G62" s="80"/>
      <c r="H62" s="80"/>
    </row>
    <row r="63" spans="4:8" ht="15.75">
      <c r="D63" s="80"/>
      <c r="E63" s="80"/>
      <c r="F63" s="80"/>
      <c r="G63" s="80"/>
      <c r="H63" s="80"/>
    </row>
    <row r="64" spans="4:8" ht="15.75">
      <c r="D64" s="80"/>
      <c r="E64" s="80"/>
      <c r="F64" s="80"/>
      <c r="G64" s="80"/>
      <c r="H64" s="80"/>
    </row>
    <row r="65" spans="4:8" ht="15.75">
      <c r="D65" s="80"/>
      <c r="E65" s="80"/>
      <c r="F65" s="80"/>
      <c r="G65" s="80"/>
      <c r="H65" s="80"/>
    </row>
    <row r="66" spans="4:8" ht="15.75">
      <c r="D66" s="80"/>
      <c r="E66" s="80"/>
      <c r="F66" s="80"/>
      <c r="G66" s="80"/>
      <c r="H66" s="80"/>
    </row>
    <row r="265" ht="24.75" customHeight="1"/>
    <row r="266" spans="1:14" s="2" customFormat="1" ht="9.7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</sheetData>
  <sheetProtection/>
  <mergeCells count="35">
    <mergeCell ref="A11:C11"/>
    <mergeCell ref="J5:K5"/>
    <mergeCell ref="M4:N4"/>
    <mergeCell ref="E3:F3"/>
    <mergeCell ref="E4:G4"/>
    <mergeCell ref="J4:K4"/>
    <mergeCell ref="L3:N3"/>
    <mergeCell ref="A43:B43"/>
    <mergeCell ref="A36:B36"/>
    <mergeCell ref="A37:B37"/>
    <mergeCell ref="A38:B38"/>
    <mergeCell ref="A39:B39"/>
    <mergeCell ref="A42:B42"/>
    <mergeCell ref="A40:B40"/>
    <mergeCell ref="A41:B41"/>
    <mergeCell ref="A32:B32"/>
    <mergeCell ref="A33:B33"/>
    <mergeCell ref="A34:B34"/>
    <mergeCell ref="A14:C14"/>
    <mergeCell ref="A24:C24"/>
    <mergeCell ref="A25:C25"/>
    <mergeCell ref="A27:C27"/>
    <mergeCell ref="A26:C26"/>
    <mergeCell ref="A29:C29"/>
    <mergeCell ref="A30:C30"/>
    <mergeCell ref="A35:B35"/>
    <mergeCell ref="A18:C18"/>
    <mergeCell ref="A12:C12"/>
    <mergeCell ref="A13:C13"/>
    <mergeCell ref="A15:C15"/>
    <mergeCell ref="A17:C17"/>
    <mergeCell ref="A19:C19"/>
    <mergeCell ref="A20:C20"/>
    <mergeCell ref="A21:C21"/>
    <mergeCell ref="A23:C23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表60 自來水供水普及率＼60 Saturation of Water Supply（2007）</dc:title>
  <dc:subject>表60 自來水供水普及率＼60 Saturation of Water Supply（2007）</dc:subject>
  <dc:creator>經濟部水利署</dc:creator>
  <cp:keywords>表60 自來水供水普及率＼60 Saturation of Water Supply（2007）</cp:keywords>
  <dc:description>表60 自來水供水普及率＼60 Saturation of Water Supply（2007）</dc:description>
  <cp:lastModifiedBy>主計室三科張雅媛</cp:lastModifiedBy>
  <cp:lastPrinted>2019-07-30T02:22:40Z</cp:lastPrinted>
  <dcterms:created xsi:type="dcterms:W3CDTF">1999-09-30T02:23:24Z</dcterms:created>
  <dcterms:modified xsi:type="dcterms:W3CDTF">2019-07-30T02:22:54Z</dcterms:modified>
  <cp:category>I6Z</cp:category>
  <cp:version/>
  <cp:contentType/>
  <cp:contentStatus/>
</cp:coreProperties>
</file>