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0" yWindow="403" windowWidth="15360" windowHeight="8177"/>
  </bookViews>
  <sheets>
    <sheet name="表36" sheetId="4" r:id="rId1"/>
  </sheets>
  <definedNames>
    <definedName name="_xlnm.Print_Area" localSheetId="0">表36!$A$1:$G$45</definedName>
  </definedNames>
  <calcPr calcId="145621"/>
</workbook>
</file>

<file path=xl/calcChain.xml><?xml version="1.0" encoding="utf-8"?>
<calcChain xmlns="http://schemas.openxmlformats.org/spreadsheetml/2006/main">
  <c r="D17" i="4" l="1"/>
  <c r="F17" i="4"/>
  <c r="G17" i="4"/>
  <c r="C17" i="4"/>
  <c r="D14" i="4"/>
  <c r="F14" i="4"/>
  <c r="G14" i="4"/>
  <c r="C14" i="4"/>
</calcChain>
</file>

<file path=xl/sharedStrings.xml><?xml version="1.0" encoding="utf-8"?>
<sst xmlns="http://schemas.openxmlformats.org/spreadsheetml/2006/main" count="54" uniqueCount="53">
  <si>
    <t>Gate</t>
    <phoneticPr fontId="4" type="noConversion"/>
  </si>
  <si>
    <t>Others</t>
    <phoneticPr fontId="4" type="noConversion"/>
  </si>
  <si>
    <t>Drainage Channel</t>
    <phoneticPr fontId="4" type="noConversion"/>
  </si>
  <si>
    <t>(M)</t>
    <phoneticPr fontId="4" type="noConversion"/>
  </si>
  <si>
    <t xml:space="preserve"> </t>
    <phoneticPr fontId="4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</si>
  <si>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2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</si>
  <si>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r>
      <rPr>
        <sz val="9"/>
        <rFont val="Times New Roman"/>
        <family val="1"/>
      </rPr>
      <t xml:space="preserve">       Item of the Work</t>
    </r>
    <phoneticPr fontId="3" type="noConversion"/>
  </si>
  <si>
    <t xml:space="preserve"> </t>
    <phoneticPr fontId="4" type="noConversion"/>
  </si>
  <si>
    <t>資料來源：經濟部水利署公務統計報表。</t>
    <phoneticPr fontId="2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</si>
  <si>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2" type="noConversion"/>
  </si>
  <si>
    <t xml:space="preserve"> </t>
    <phoneticPr fontId="2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</si>
  <si>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2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</si>
  <si>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細明體"/>
        <family val="3"/>
        <charset val="136"/>
      </rPr>
      <t>＆</t>
    </r>
    <r>
      <rPr>
        <b/>
        <sz val="9"/>
        <rFont val="Times New Roman"/>
        <family val="1"/>
      </rPr>
      <t xml:space="preserve"> City</t>
    </r>
    <phoneticPr fontId="2" type="noConversion"/>
  </si>
  <si>
    <r>
      <t>排水路修護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2" type="noConversion"/>
  </si>
  <si>
    <t>Dredge</t>
    <phoneticPr fontId="4" type="noConversion"/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</si>
  <si>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2" type="noConversion"/>
  </si>
  <si>
    <r>
      <t>清</t>
    </r>
    <r>
      <rPr>
        <sz val="9"/>
        <rFont val="標楷體"/>
        <family val="4"/>
        <charset val="136"/>
      </rPr>
      <t>疏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2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</si>
  <si>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4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</si>
  <si>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4" type="noConversion"/>
  </si>
  <si>
    <t>(Set)</t>
    <phoneticPr fontId="2" type="noConversion"/>
  </si>
  <si>
    <t>(Set)</t>
    <phoneticPr fontId="2" type="noConversion"/>
  </si>
  <si>
    <r>
      <rPr>
        <sz val="9"/>
        <rFont val="標楷體"/>
        <family val="4"/>
        <charset val="136"/>
      </rPr>
      <t xml:space="preserve">年 度 別、 機 關 別 及 縣 市 別
</t>
    </r>
    <r>
      <rPr>
        <sz val="9"/>
        <rFont val="Times New Roman"/>
        <family val="1"/>
      </rPr>
      <t>Fiscal Year ,Executing Units  &amp; County</t>
    </r>
    <phoneticPr fontId="12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</si>
  <si>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2012</t>
    </r>
    <phoneticPr fontId="2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</si>
  <si>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2013</t>
    </r>
    <phoneticPr fontId="4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</si>
  <si>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2014</t>
    </r>
    <phoneticPr fontId="4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</si>
  <si>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2015</t>
    </r>
    <phoneticPr fontId="4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</si>
  <si>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</si>
  <si>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</si>
  <si>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</si>
  <si>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</si>
  <si>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</si>
  <si>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</si>
  <si>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</si>
  <si>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</si>
  <si>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</si>
  <si>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</si>
  <si>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</si>
  <si>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</si>
  <si>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</si>
  <si>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</si>
  <si>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</si>
  <si>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</si>
  <si>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</si>
  <si>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</si>
  <si>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</si>
  <si>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</si>
  <si>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2" type="noConversion"/>
  </si>
  <si>
    <r>
      <rPr>
        <sz val="9"/>
        <rFont val="Times New Roman"/>
        <family val="1"/>
      </rPr>
      <t xml:space="preserve">  </t>
    </r>
    <r>
      <rPr>
        <sz val="9"/>
        <rFont val="標楷體"/>
        <family val="4"/>
        <charset val="136"/>
      </rP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2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</si>
  <si>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2016</t>
    </r>
    <r>
      <rPr>
        <sz val="12"/>
        <rFont val="新細明體"/>
        <family val="1"/>
        <charset val="136"/>
      </rPr>
      <t/>
    </r>
    <phoneticPr fontId="2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</si>
  <si>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2017</t>
    </r>
    <phoneticPr fontId="2" type="noConversion"/>
  </si>
  <si>
    <r>
      <t>表</t>
    </r>
    <r>
      <rPr>
        <b/>
        <sz val="16"/>
        <rFont val="Times New Roman"/>
        <family val="1"/>
      </rPr>
      <t xml:space="preserve">36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構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造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物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維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護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管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理</t>
    </r>
    <r>
      <rPr>
        <b/>
        <sz val="16"/>
        <rFont val="Times New Roman"/>
        <family val="1"/>
      </rPr>
      <t/>
    </r>
    <phoneticPr fontId="2" type="noConversion"/>
  </si>
  <si>
    <t>Table36. Regional Drainage Structure Maintenance Works</t>
    <phoneticPr fontId="4" type="noConversion"/>
  </si>
  <si>
    <r>
      <t xml:space="preserve">  </t>
    </r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2018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</si>
</sst>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#;\-#;&quot;-&quot;"/>
  </numFmts>
  <fonts count="2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5" fillId="0" borderId="0" xfId="0" applyFont="1"/>
    <xf numFmtId="0" fontId="6" fillId="0" borderId="0" xfId="0" applyFont="1" applyAlignment="1"/>
    <xf numFmtId="41" fontId="9" fillId="0" borderId="0" xfId="0" applyNumberFormat="1" applyFont="1" applyAlignment="1">
      <alignment vertical="center"/>
    </xf>
    <xf numFmtId="41" fontId="9" fillId="0" borderId="0" xfId="0" applyNumberFormat="1" applyFont="1"/>
    <xf numFmtId="41" fontId="10" fillId="0" borderId="0" xfId="0" applyNumberFormat="1" applyFont="1"/>
    <xf numFmtId="41" fontId="11" fillId="0" borderId="0" xfId="0" applyNumberFormat="1" applyFont="1"/>
    <xf numFmtId="41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1" fontId="16" fillId="0" borderId="0" xfId="0" applyNumberFormat="1" applyFont="1" applyBorder="1" applyAlignment="1">
      <alignment horizontal="left" vertical="center"/>
    </xf>
    <xf numFmtId="41" fontId="15" fillId="0" borderId="2" xfId="0" applyNumberFormat="1" applyFont="1" applyBorder="1" applyAlignment="1">
      <alignment horizontal="center" vertical="center"/>
    </xf>
    <xf numFmtId="41" fontId="18" fillId="0" borderId="0" xfId="0" applyNumberFormat="1" applyFont="1"/>
    <xf numFmtId="41" fontId="15" fillId="0" borderId="0" xfId="0" applyNumberFormat="1" applyFont="1" applyBorder="1" applyAlignment="1">
      <alignment vertical="center"/>
    </xf>
    <xf numFmtId="41" fontId="19" fillId="0" borderId="0" xfId="0" applyNumberFormat="1" applyFont="1"/>
    <xf numFmtId="41" fontId="15" fillId="0" borderId="0" xfId="0" applyNumberFormat="1" applyFont="1" applyBorder="1" applyAlignment="1">
      <alignment horizontal="left" vertical="center"/>
    </xf>
    <xf numFmtId="41" fontId="20" fillId="0" borderId="0" xfId="0" applyNumberFormat="1" applyFont="1"/>
    <xf numFmtId="0" fontId="15" fillId="0" borderId="3" xfId="0" applyFont="1" applyBorder="1" applyAlignment="1"/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41" fontId="3" fillId="0" borderId="0" xfId="0" applyNumberFormat="1" applyFont="1"/>
    <xf numFmtId="41" fontId="18" fillId="0" borderId="0" xfId="0" applyNumberFormat="1" applyFont="1" applyAlignment="1">
      <alignment vertical="center"/>
    </xf>
    <xf numFmtId="41" fontId="16" fillId="0" borderId="0" xfId="0" applyNumberFormat="1" applyFont="1" applyAlignment="1">
      <alignment horizontal="center" vertical="center" wrapText="1"/>
    </xf>
    <xf numFmtId="41" fontId="16" fillId="0" borderId="0" xfId="0" applyNumberFormat="1" applyFont="1" applyAlignment="1">
      <alignment vertical="center"/>
    </xf>
    <xf numFmtId="0" fontId="7" fillId="0" borderId="3" xfId="0" applyFont="1" applyBorder="1" applyAlignment="1"/>
    <xf numFmtId="3" fontId="15" fillId="0" borderId="3" xfId="0" applyNumberFormat="1" applyFont="1" applyBorder="1"/>
    <xf numFmtId="41" fontId="20" fillId="0" borderId="3" xfId="0" applyNumberFormat="1" applyFont="1" applyBorder="1"/>
    <xf numFmtId="41" fontId="6" fillId="0" borderId="4" xfId="0" applyNumberFormat="1" applyFont="1" applyBorder="1" applyAlignment="1">
      <alignment horizontal="left" vertical="center"/>
    </xf>
    <xf numFmtId="41" fontId="15" fillId="0" borderId="0" xfId="0" applyNumberFormat="1" applyFont="1" applyAlignment="1">
      <alignment vertical="center"/>
    </xf>
    <xf numFmtId="41" fontId="15" fillId="0" borderId="0" xfId="0" applyNumberFormat="1" applyFont="1" applyAlignment="1">
      <alignment horizontal="left" vertical="center"/>
    </xf>
    <xf numFmtId="10" fontId="5" fillId="0" borderId="0" xfId="0" applyNumberFormat="1" applyFont="1"/>
    <xf numFmtId="0" fontId="6" fillId="0" borderId="5" xfId="0" applyFont="1" applyBorder="1" applyAlignment="1">
      <alignment horizontal="centerContinuous" vertical="center"/>
    </xf>
    <xf numFmtId="0" fontId="15" fillId="0" borderId="6" xfId="0" applyFont="1" applyBorder="1" applyAlignment="1">
      <alignment horizontal="centerContinuous" vertical="center"/>
    </xf>
    <xf numFmtId="1" fontId="16" fillId="0" borderId="4" xfId="0" applyNumberFormat="1" applyFont="1" applyBorder="1" applyAlignment="1">
      <alignment horizontal="left" vertical="center"/>
    </xf>
    <xf numFmtId="41" fontId="16" fillId="0" borderId="0" xfId="1" applyNumberFormat="1" applyFont="1" applyBorder="1" applyAlignment="1">
      <alignment vertical="center"/>
    </xf>
    <xf numFmtId="1" fontId="16" fillId="0" borderId="4" xfId="0" applyNumberFormat="1" applyFont="1" applyBorder="1" applyAlignment="1">
      <alignment vertical="top" wrapText="1"/>
    </xf>
    <xf numFmtId="41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1" fontId="16" fillId="0" borderId="3" xfId="0" applyNumberFormat="1" applyFont="1" applyBorder="1" applyAlignment="1">
      <alignment horizontal="left" vertical="center"/>
    </xf>
    <xf numFmtId="41" fontId="3" fillId="0" borderId="1" xfId="0" applyNumberFormat="1" applyFont="1" applyBorder="1"/>
    <xf numFmtId="41" fontId="3" fillId="0" borderId="2" xfId="0" applyNumberFormat="1" applyFont="1" applyBorder="1"/>
    <xf numFmtId="0" fontId="5" fillId="0" borderId="2" xfId="0" applyFont="1" applyBorder="1"/>
    <xf numFmtId="0" fontId="16" fillId="0" borderId="0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5" fillId="0" borderId="4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1" fontId="3" fillId="0" borderId="0" xfId="0" applyNumberFormat="1" applyFont="1" applyBorder="1"/>
    <xf numFmtId="0" fontId="16" fillId="0" borderId="4" xfId="0" applyNumberFormat="1" applyFont="1" applyBorder="1" applyAlignment="1">
      <alignment horizontal="left" vertical="center"/>
    </xf>
    <xf numFmtId="176" fontId="13" fillId="0" borderId="0" xfId="0" applyNumberFormat="1" applyFont="1" applyFill="1" applyAlignment="1">
      <alignment horizontal="center" wrapText="1"/>
    </xf>
    <xf numFmtId="176" fontId="17" fillId="0" borderId="0" xfId="0" applyNumberFormat="1" applyFont="1" applyFill="1" applyAlignment="1">
      <alignment horizontal="center" wrapText="1"/>
    </xf>
    <xf numFmtId="41" fontId="18" fillId="0" borderId="0" xfId="0" applyNumberFormat="1" applyFont="1" applyBorder="1" applyAlignment="1">
      <alignment horizontal="center" vertical="top"/>
    </xf>
    <xf numFmtId="0" fontId="15" fillId="0" borderId="9" xfId="2" applyNumberFormat="1" applyFont="1" applyBorder="1" applyAlignment="1">
      <alignment horizontal="center" vertical="center" wrapText="1"/>
    </xf>
    <xf numFmtId="0" fontId="15" fillId="0" borderId="4" xfId="2" applyNumberFormat="1" applyFont="1" applyBorder="1" applyAlignment="1">
      <alignment horizontal="center" vertical="center" wrapText="1"/>
    </xf>
    <xf numFmtId="0" fontId="15" fillId="0" borderId="8" xfId="2" applyNumberFormat="1" applyFont="1" applyBorder="1" applyAlignment="1">
      <alignment horizontal="center" vertical="center" wrapText="1"/>
    </xf>
    <xf numFmtId="41" fontId="15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15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0" borderId="0" xfId="0" applyNumberFormat="1" applyFont="1" applyAlignment="1">
      <alignment vertical="center" wrapText="1"/>
    </xf>
    <xf numFmtId="41" fontId="15" fillId="0" borderId="0" xfId="0" applyNumberFormat="1" applyFont="1" applyBorder="1" applyAlignment="1">
      <alignment horizontal="center" vertical="top"/>
    </xf>
    <xf numFmtId="0" fontId="0" fillId="0" borderId="0" xfId="0" applyBorder="1" applyAlignment="1"/>
    <xf numFmtId="41" fontId="6" fillId="0" borderId="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871865</xdr:colOff>
      <xdr:row>9</xdr:row>
      <xdr:rowOff>216707</xdr:rowOff>
    </xdr:from>
    <xdr:to>
      <xdr:col>2</xdr:col>
      <xdr:colOff>203557</xdr:colOff>
      <xdr:row>11</xdr:row>
      <xdr:rowOff>57386</xdr:rowOff>
    </xdr:to>
    <xdr:sp macro="" textlink="">
      <xdr:nvSpPr>
        <xdr:cNvPr id="3" name="文字方塊 2"/>
        <xdr:cNvSpPr txBox="1"/>
      </xdr:nvSpPr>
      <xdr:spPr>
        <a:xfrm>
          <a:off x="2791984" y="2288016"/>
          <a:ext cx="264033" cy="2942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1100">
              <a:latin typeface="+mn-ea"/>
              <a:ea typeface="+mn-ea"/>
            </a:rPr>
            <a:t>®</a:t>
          </a:r>
          <a:endParaRPr lang="zh-TW" altLang="en-US" sz="11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view="pageBreakPreview" topLeftCell="A13" zoomScale="108" zoomScaleNormal="100" zoomScaleSheetLayoutView="108" workbookViewId="0">
      <selection activeCell="C14" sqref="C14"/>
    </sheetView>
  </sheetViews>
  <sheetFormatPr defaultColWidth="9" defaultRowHeight="16.75"/>
  <cols>
    <col min="1" max="1" width="27.15234375" style="19" customWidth="1"/>
    <col min="2" max="2" width="13.15234375" style="19" customWidth="1"/>
    <col min="3" max="3" width="8.61328125" style="19" customWidth="1"/>
    <col min="4" max="4" width="9.3828125" style="19" customWidth="1"/>
    <col min="5" max="5" width="7.3828125" style="11" bestFit="1" customWidth="1"/>
    <col min="6" max="6" width="8.61328125" style="11" customWidth="1"/>
    <col min="7" max="7" width="10" style="11" customWidth="1"/>
    <col min="8" max="16384" width="9" style="4"/>
  </cols>
  <sheetData>
    <row r="1" spans="1:12" s="3" customFormat="1" ht="22.5" customHeight="1">
      <c r="A1" s="47" t="s">
        <v>50</v>
      </c>
      <c r="B1" s="48"/>
      <c r="C1" s="48"/>
      <c r="D1" s="48"/>
      <c r="E1" s="48"/>
      <c r="F1" s="48"/>
      <c r="G1" s="48"/>
    </row>
    <row r="2" spans="1:12" s="3" customFormat="1" ht="18.75" customHeight="1">
      <c r="A2" s="49" t="s">
        <v>51</v>
      </c>
      <c r="B2" s="49"/>
      <c r="C2" s="49"/>
      <c r="D2" s="49"/>
      <c r="E2" s="49"/>
      <c r="F2" s="49"/>
      <c r="G2" s="49"/>
    </row>
    <row r="3" spans="1:12" ht="18.75" customHeight="1">
      <c r="A3" s="50" t="s">
        <v>21</v>
      </c>
      <c r="B3" s="30" t="s">
        <v>6</v>
      </c>
      <c r="C3" s="31"/>
      <c r="D3" s="31"/>
      <c r="E3" s="31"/>
      <c r="F3" s="31"/>
      <c r="G3" s="31"/>
      <c r="K3" s="58"/>
      <c r="L3" s="59"/>
    </row>
    <row r="4" spans="1:12" ht="18.75" customHeight="1">
      <c r="A4" s="51"/>
      <c r="B4" s="60" t="s">
        <v>13</v>
      </c>
      <c r="C4" s="61"/>
      <c r="D4" s="7" t="s">
        <v>15</v>
      </c>
      <c r="E4" s="60" t="s">
        <v>16</v>
      </c>
      <c r="F4" s="61"/>
      <c r="G4" s="7" t="s">
        <v>5</v>
      </c>
      <c r="K4" s="62"/>
      <c r="L4" s="59"/>
    </row>
    <row r="5" spans="1:12" ht="14.25" customHeight="1">
      <c r="A5" s="51"/>
      <c r="B5" s="53" t="s">
        <v>2</v>
      </c>
      <c r="C5" s="54"/>
      <c r="D5" s="10" t="s">
        <v>0</v>
      </c>
      <c r="E5" s="53" t="s">
        <v>14</v>
      </c>
      <c r="F5" s="54"/>
      <c r="G5" s="10" t="s">
        <v>1</v>
      </c>
    </row>
    <row r="6" spans="1:12" ht="18.75" customHeight="1">
      <c r="A6" s="52"/>
      <c r="B6" s="55" t="s">
        <v>3</v>
      </c>
      <c r="C6" s="56"/>
      <c r="D6" s="36" t="s">
        <v>20</v>
      </c>
      <c r="E6" s="55" t="s">
        <v>3</v>
      </c>
      <c r="F6" s="56"/>
      <c r="G6" s="35" t="s">
        <v>19</v>
      </c>
    </row>
    <row r="7" spans="1:12" ht="18" customHeight="1">
      <c r="A7" s="41" t="s">
        <v>22</v>
      </c>
      <c r="B7" s="38"/>
      <c r="C7" s="37">
        <v>162876</v>
      </c>
      <c r="D7" s="9">
        <v>129</v>
      </c>
      <c r="F7" s="9">
        <v>480583</v>
      </c>
      <c r="G7" s="9">
        <v>218</v>
      </c>
    </row>
    <row r="8" spans="1:12" ht="18" customHeight="1">
      <c r="A8" s="41" t="s">
        <v>23</v>
      </c>
      <c r="B8" s="39"/>
      <c r="C8" s="9">
        <v>150728</v>
      </c>
      <c r="D8" s="9">
        <v>229</v>
      </c>
      <c r="F8" s="9">
        <v>461988</v>
      </c>
      <c r="G8" s="9">
        <v>226</v>
      </c>
    </row>
    <row r="9" spans="1:12" ht="18" customHeight="1">
      <c r="A9" s="41" t="s">
        <v>24</v>
      </c>
      <c r="B9" s="39"/>
      <c r="C9" s="9">
        <v>114527</v>
      </c>
      <c r="D9" s="9">
        <v>358</v>
      </c>
      <c r="F9" s="9">
        <v>522093</v>
      </c>
      <c r="G9" s="9">
        <v>288</v>
      </c>
    </row>
    <row r="10" spans="1:12" ht="18" customHeight="1">
      <c r="A10" s="41" t="s">
        <v>25</v>
      </c>
      <c r="B10" s="39"/>
      <c r="C10" s="9">
        <v>127523</v>
      </c>
      <c r="D10" s="9">
        <v>657</v>
      </c>
      <c r="F10" s="9">
        <v>687657</v>
      </c>
      <c r="G10" s="9">
        <v>508</v>
      </c>
    </row>
    <row r="11" spans="1:12" ht="18" customHeight="1">
      <c r="A11" s="46" t="s">
        <v>48</v>
      </c>
      <c r="B11" s="45"/>
      <c r="C11" s="9">
        <v>114822</v>
      </c>
      <c r="D11" s="9">
        <v>775</v>
      </c>
      <c r="F11" s="9">
        <v>764412</v>
      </c>
      <c r="G11" s="9">
        <v>503</v>
      </c>
    </row>
    <row r="12" spans="1:12" ht="8.25" customHeight="1">
      <c r="A12" s="46"/>
      <c r="B12" s="45"/>
      <c r="C12" s="9"/>
      <c r="D12" s="9"/>
      <c r="F12" s="9"/>
      <c r="G12" s="9"/>
    </row>
    <row r="13" spans="1:12" ht="18" customHeight="1">
      <c r="A13" s="46" t="s">
        <v>49</v>
      </c>
      <c r="B13" s="45"/>
      <c r="C13" s="9">
        <v>97599</v>
      </c>
      <c r="D13" s="9">
        <v>458</v>
      </c>
      <c r="E13" s="9"/>
      <c r="F13" s="9">
        <v>868630</v>
      </c>
      <c r="G13" s="9">
        <v>643</v>
      </c>
    </row>
    <row r="14" spans="1:12" ht="18" customHeight="1">
      <c r="A14" s="46" t="s">
        <v>52</v>
      </c>
      <c r="B14" s="45"/>
      <c r="C14" s="9">
        <f>SUM(C19:C43)</f>
        <v>80823.199999999997</v>
      </c>
      <c r="D14" s="9">
        <f t="shared" ref="D14:G14" si="0">SUM(D19:D43)</f>
        <v>1420</v>
      </c>
      <c r="E14" s="9"/>
      <c r="F14" s="9">
        <f t="shared" si="0"/>
        <v>1098057</v>
      </c>
      <c r="G14" s="9">
        <f t="shared" si="0"/>
        <v>647</v>
      </c>
    </row>
    <row r="15" spans="1:12" s="8" customFormat="1" ht="18.75" customHeight="1">
      <c r="A15" s="21" t="s">
        <v>10</v>
      </c>
      <c r="B15" s="57" t="s">
        <v>11</v>
      </c>
      <c r="C15" s="57"/>
      <c r="D15" s="57"/>
      <c r="E15" s="57"/>
      <c r="F15" s="57"/>
      <c r="G15" s="57"/>
    </row>
    <row r="16" spans="1:12" s="1" customFormat="1" ht="22.5" customHeight="1">
      <c r="A16" s="32" t="s">
        <v>17</v>
      </c>
      <c r="B16" s="40"/>
      <c r="C16" s="33">
        <v>70417</v>
      </c>
      <c r="D16" s="33">
        <v>2</v>
      </c>
      <c r="E16" s="33"/>
      <c r="F16" s="33">
        <v>99000</v>
      </c>
      <c r="G16" s="33">
        <v>86</v>
      </c>
      <c r="H16" s="29"/>
    </row>
    <row r="17" spans="1:8" s="1" customFormat="1" ht="26.25" customHeight="1">
      <c r="A17" s="34" t="s">
        <v>18</v>
      </c>
      <c r="B17" s="40"/>
      <c r="C17" s="33">
        <f>C14-C16</f>
        <v>10406.199999999997</v>
      </c>
      <c r="D17" s="33">
        <f t="shared" ref="D17:G17" si="1">D14-D16</f>
        <v>1418</v>
      </c>
      <c r="E17" s="33"/>
      <c r="F17" s="33">
        <f t="shared" si="1"/>
        <v>999057</v>
      </c>
      <c r="G17" s="33">
        <f t="shared" si="1"/>
        <v>561</v>
      </c>
      <c r="H17" s="29"/>
    </row>
    <row r="18" spans="1:8" s="8" customFormat="1" ht="18.75" customHeight="1">
      <c r="A18" s="22" t="s">
        <v>4</v>
      </c>
      <c r="B18" s="57" t="s">
        <v>12</v>
      </c>
      <c r="C18" s="57"/>
      <c r="D18" s="57"/>
      <c r="E18" s="57"/>
      <c r="F18" s="57"/>
      <c r="G18" s="57"/>
      <c r="H18" s="29"/>
    </row>
    <row r="19" spans="1:8" s="5" customFormat="1" ht="18" customHeight="1">
      <c r="A19" s="42" t="s">
        <v>26</v>
      </c>
      <c r="C19" s="12">
        <v>1601</v>
      </c>
      <c r="D19" s="28">
        <v>0</v>
      </c>
      <c r="E19" s="6"/>
      <c r="F19" s="27">
        <v>16587</v>
      </c>
      <c r="G19" s="27">
        <v>14</v>
      </c>
    </row>
    <row r="20" spans="1:8" ht="18" customHeight="1">
      <c r="A20" s="42" t="s">
        <v>42</v>
      </c>
      <c r="C20" s="12">
        <v>0</v>
      </c>
      <c r="D20" s="28">
        <v>0</v>
      </c>
      <c r="E20" s="6"/>
      <c r="F20" s="27">
        <v>0</v>
      </c>
      <c r="G20" s="27">
        <v>0</v>
      </c>
    </row>
    <row r="21" spans="1:8" s="6" customFormat="1" ht="18" customHeight="1">
      <c r="A21" s="42" t="s">
        <v>41</v>
      </c>
      <c r="C21" s="12">
        <v>834</v>
      </c>
      <c r="D21" s="28">
        <v>0</v>
      </c>
      <c r="F21" s="27">
        <v>0</v>
      </c>
      <c r="G21" s="27">
        <v>5</v>
      </c>
    </row>
    <row r="22" spans="1:8" s="5" customFormat="1" ht="18" customHeight="1">
      <c r="A22" s="42" t="s">
        <v>40</v>
      </c>
      <c r="C22" s="12">
        <v>38</v>
      </c>
      <c r="D22" s="28">
        <v>0</v>
      </c>
      <c r="E22" s="6"/>
      <c r="F22" s="27">
        <v>313241</v>
      </c>
      <c r="G22" s="27">
        <v>21</v>
      </c>
    </row>
    <row r="23" spans="1:8" s="6" customFormat="1" ht="18" customHeight="1">
      <c r="A23" s="42" t="s">
        <v>39</v>
      </c>
      <c r="C23" s="12">
        <v>48071</v>
      </c>
      <c r="D23" s="28">
        <v>2</v>
      </c>
      <c r="F23" s="27">
        <v>0</v>
      </c>
      <c r="G23" s="27">
        <v>0</v>
      </c>
    </row>
    <row r="24" spans="1:8" s="6" customFormat="1" ht="18" customHeight="1">
      <c r="A24" s="42" t="s">
        <v>38</v>
      </c>
      <c r="C24" s="12">
        <v>8670</v>
      </c>
      <c r="D24" s="28">
        <v>948</v>
      </c>
      <c r="F24" s="27">
        <v>260669</v>
      </c>
      <c r="G24" s="27">
        <v>20</v>
      </c>
    </row>
    <row r="25" spans="1:8" s="6" customFormat="1" ht="7.5" customHeight="1">
      <c r="A25" s="43"/>
      <c r="C25" s="14"/>
      <c r="D25" s="14"/>
      <c r="F25" s="27"/>
      <c r="G25" s="27"/>
    </row>
    <row r="26" spans="1:8" s="6" customFormat="1" ht="18" customHeight="1">
      <c r="A26" s="42" t="s">
        <v>37</v>
      </c>
      <c r="C26" s="12">
        <v>460</v>
      </c>
      <c r="D26" s="28">
        <v>59</v>
      </c>
      <c r="F26" s="27">
        <v>10000</v>
      </c>
      <c r="G26" s="27">
        <v>210</v>
      </c>
    </row>
    <row r="27" spans="1:8" s="6" customFormat="1" ht="18" customHeight="1">
      <c r="A27" s="42" t="s">
        <v>36</v>
      </c>
      <c r="C27" s="12">
        <v>1946</v>
      </c>
      <c r="D27" s="28">
        <v>0</v>
      </c>
      <c r="F27" s="27">
        <v>30000</v>
      </c>
      <c r="G27" s="27">
        <v>6</v>
      </c>
    </row>
    <row r="28" spans="1:8" s="6" customFormat="1" ht="18" customHeight="1">
      <c r="A28" s="42" t="s">
        <v>35</v>
      </c>
      <c r="C28" s="12">
        <v>0</v>
      </c>
      <c r="D28" s="28">
        <v>0</v>
      </c>
      <c r="F28" s="27">
        <v>0</v>
      </c>
      <c r="G28" s="27">
        <v>1</v>
      </c>
    </row>
    <row r="29" spans="1:8" s="6" customFormat="1" ht="18" customHeight="1">
      <c r="A29" s="42" t="s">
        <v>34</v>
      </c>
      <c r="C29" s="12">
        <v>3598</v>
      </c>
      <c r="D29" s="28">
        <v>0</v>
      </c>
      <c r="F29" s="27">
        <v>0</v>
      </c>
      <c r="G29" s="27">
        <v>0</v>
      </c>
    </row>
    <row r="30" spans="1:8" s="6" customFormat="1" ht="18" customHeight="1">
      <c r="A30" s="42" t="s">
        <v>33</v>
      </c>
      <c r="C30" s="12">
        <v>15517.2</v>
      </c>
      <c r="D30" s="28">
        <v>0</v>
      </c>
      <c r="F30" s="27">
        <v>20</v>
      </c>
      <c r="G30" s="27">
        <v>39</v>
      </c>
    </row>
    <row r="31" spans="1:8" s="6" customFormat="1" ht="7.5" customHeight="1">
      <c r="A31" s="43"/>
      <c r="C31" s="14"/>
      <c r="D31" s="12" t="s">
        <v>7</v>
      </c>
      <c r="F31" s="27"/>
      <c r="G31" s="27"/>
    </row>
    <row r="32" spans="1:8" s="6" customFormat="1" ht="18" customHeight="1">
      <c r="A32" s="42" t="s">
        <v>32</v>
      </c>
      <c r="C32" s="12">
        <v>0</v>
      </c>
      <c r="D32" s="28">
        <v>2</v>
      </c>
      <c r="F32" s="27">
        <v>1950</v>
      </c>
      <c r="G32" s="27">
        <v>2</v>
      </c>
    </row>
    <row r="33" spans="1:7" s="6" customFormat="1" ht="18" customHeight="1">
      <c r="A33" s="42" t="s">
        <v>31</v>
      </c>
      <c r="C33" s="12">
        <v>0</v>
      </c>
      <c r="D33" s="28">
        <v>392</v>
      </c>
      <c r="F33" s="27">
        <v>1405</v>
      </c>
      <c r="G33" s="27">
        <v>305</v>
      </c>
    </row>
    <row r="34" spans="1:7" s="6" customFormat="1" ht="18" customHeight="1">
      <c r="A34" s="42" t="s">
        <v>30</v>
      </c>
      <c r="C34" s="12">
        <v>0</v>
      </c>
      <c r="D34" s="28">
        <v>0</v>
      </c>
      <c r="F34" s="27">
        <v>363295</v>
      </c>
      <c r="G34" s="27">
        <v>0</v>
      </c>
    </row>
    <row r="35" spans="1:7" s="6" customFormat="1" ht="18" customHeight="1">
      <c r="A35" s="42" t="s">
        <v>29</v>
      </c>
      <c r="C35" s="12">
        <v>0</v>
      </c>
      <c r="D35" s="28">
        <v>0</v>
      </c>
      <c r="F35" s="27">
        <v>0</v>
      </c>
      <c r="G35" s="27">
        <v>0</v>
      </c>
    </row>
    <row r="36" spans="1:7" s="6" customFormat="1" ht="18" customHeight="1">
      <c r="A36" s="42" t="s">
        <v>28</v>
      </c>
      <c r="C36" s="12">
        <v>0</v>
      </c>
      <c r="D36" s="28">
        <v>0</v>
      </c>
      <c r="F36" s="27">
        <v>0</v>
      </c>
      <c r="G36" s="27">
        <v>1</v>
      </c>
    </row>
    <row r="37" spans="1:7" s="6" customFormat="1" ht="18" customHeight="1">
      <c r="A37" s="42" t="s">
        <v>27</v>
      </c>
      <c r="C37" s="12">
        <v>34</v>
      </c>
      <c r="D37" s="28">
        <v>0</v>
      </c>
      <c r="F37" s="27">
        <v>0</v>
      </c>
      <c r="G37" s="27">
        <v>11</v>
      </c>
    </row>
    <row r="38" spans="1:7" s="6" customFormat="1" ht="7.5" customHeight="1">
      <c r="A38" s="26"/>
      <c r="C38" s="12"/>
      <c r="D38" s="28"/>
      <c r="F38" s="27"/>
      <c r="G38" s="27"/>
    </row>
    <row r="39" spans="1:7" ht="18" customHeight="1">
      <c r="A39" s="42" t="s">
        <v>43</v>
      </c>
      <c r="C39" s="12">
        <v>0</v>
      </c>
      <c r="D39" s="28">
        <v>0</v>
      </c>
      <c r="E39" s="6"/>
      <c r="F39" s="27">
        <v>0</v>
      </c>
      <c r="G39" s="27">
        <v>5</v>
      </c>
    </row>
    <row r="40" spans="1:7" ht="18" customHeight="1">
      <c r="A40" s="42" t="s">
        <v>44</v>
      </c>
      <c r="C40" s="12">
        <v>0</v>
      </c>
      <c r="D40" s="28">
        <v>0</v>
      </c>
      <c r="E40" s="6"/>
      <c r="F40" s="27">
        <v>0</v>
      </c>
      <c r="G40" s="27">
        <v>3</v>
      </c>
    </row>
    <row r="41" spans="1:7" s="6" customFormat="1" ht="18" customHeight="1">
      <c r="A41" s="42" t="s">
        <v>45</v>
      </c>
      <c r="C41" s="12">
        <v>54</v>
      </c>
      <c r="D41" s="28">
        <v>0</v>
      </c>
      <c r="F41" s="27">
        <v>3130</v>
      </c>
      <c r="G41" s="27">
        <v>4</v>
      </c>
    </row>
    <row r="42" spans="1:7" s="6" customFormat="1" ht="18" customHeight="1">
      <c r="A42" s="42" t="s">
        <v>46</v>
      </c>
      <c r="C42" s="12">
        <v>0</v>
      </c>
      <c r="D42" s="28">
        <v>17</v>
      </c>
      <c r="F42" s="27">
        <v>97760</v>
      </c>
      <c r="G42" s="27">
        <v>0</v>
      </c>
    </row>
    <row r="43" spans="1:7" s="6" customFormat="1" ht="18" customHeight="1">
      <c r="A43" s="44" t="s">
        <v>47</v>
      </c>
      <c r="C43" s="12">
        <v>0</v>
      </c>
      <c r="D43" s="28">
        <v>0</v>
      </c>
      <c r="F43" s="27">
        <v>0</v>
      </c>
      <c r="G43" s="27">
        <v>0</v>
      </c>
    </row>
    <row r="44" spans="1:7" s="2" customFormat="1" ht="18" customHeight="1">
      <c r="A44" s="23" t="s">
        <v>8</v>
      </c>
      <c r="B44" s="24"/>
      <c r="C44" s="16"/>
      <c r="D44" s="16"/>
      <c r="E44" s="16"/>
      <c r="F44" s="25"/>
      <c r="G44" s="16"/>
    </row>
    <row r="45" spans="1:7" ht="15" customHeight="1">
      <c r="A45" s="18" t="s">
        <v>9</v>
      </c>
    </row>
    <row r="46" spans="1:7" s="3" customFormat="1" ht="13.2" customHeight="1">
      <c r="A46" s="18"/>
      <c r="B46" s="19"/>
      <c r="C46" s="19"/>
      <c r="D46" s="19"/>
      <c r="E46" s="20"/>
      <c r="F46" s="17"/>
      <c r="G46" s="20"/>
    </row>
    <row r="48" spans="1:7" ht="9" customHeight="1"/>
    <row r="49" spans="1:7" s="5" customFormat="1" ht="20.149999999999999" customHeight="1">
      <c r="A49" s="19"/>
      <c r="B49" s="19"/>
      <c r="C49" s="19"/>
      <c r="D49" s="19"/>
      <c r="E49" s="13"/>
      <c r="F49" s="11"/>
      <c r="G49" s="13"/>
    </row>
    <row r="50" spans="1:7" s="5" customFormat="1" ht="20.149999999999999" customHeight="1">
      <c r="A50" s="19"/>
      <c r="B50" s="19"/>
      <c r="C50" s="19"/>
      <c r="D50" s="19"/>
      <c r="E50" s="13"/>
      <c r="F50" s="11"/>
      <c r="G50" s="13"/>
    </row>
    <row r="51" spans="1:7" s="6" customFormat="1" ht="20.149999999999999" customHeight="1">
      <c r="A51" s="19"/>
      <c r="B51" s="19"/>
      <c r="C51" s="19"/>
      <c r="D51" s="19"/>
      <c r="E51" s="15"/>
      <c r="F51" s="13"/>
      <c r="G51" s="15"/>
    </row>
    <row r="52" spans="1:7" s="6" customFormat="1" ht="20.149999999999999" customHeight="1">
      <c r="A52" s="19"/>
      <c r="B52" s="19"/>
      <c r="C52" s="19"/>
      <c r="D52" s="19"/>
      <c r="E52" s="15"/>
      <c r="F52" s="13"/>
      <c r="G52" s="15"/>
    </row>
    <row r="53" spans="1:7" s="6" customFormat="1" ht="20.149999999999999" customHeight="1">
      <c r="A53" s="19"/>
      <c r="B53" s="19"/>
      <c r="C53" s="19"/>
      <c r="D53" s="19"/>
      <c r="E53" s="15"/>
      <c r="F53" s="15"/>
      <c r="G53" s="15"/>
    </row>
    <row r="54" spans="1:7" s="6" customFormat="1" ht="20.149999999999999" customHeight="1">
      <c r="A54" s="19"/>
      <c r="B54" s="19"/>
      <c r="C54" s="19"/>
      <c r="D54" s="19"/>
      <c r="E54" s="15"/>
      <c r="F54" s="15"/>
      <c r="G54" s="15"/>
    </row>
    <row r="55" spans="1:7" s="6" customFormat="1" ht="20.149999999999999" customHeight="1">
      <c r="A55" s="19"/>
      <c r="B55" s="19"/>
      <c r="C55" s="19"/>
      <c r="D55" s="19"/>
      <c r="E55" s="15"/>
      <c r="F55" s="15"/>
      <c r="G55" s="15"/>
    </row>
    <row r="56" spans="1:7" s="6" customFormat="1" ht="20.149999999999999" customHeight="1">
      <c r="A56" s="19"/>
      <c r="B56" s="19"/>
      <c r="C56" s="19"/>
      <c r="D56" s="19"/>
      <c r="E56" s="15"/>
      <c r="F56" s="15"/>
      <c r="G56" s="15"/>
    </row>
    <row r="57" spans="1:7" s="6" customFormat="1" ht="20.149999999999999" customHeight="1">
      <c r="A57" s="19"/>
      <c r="B57" s="19"/>
      <c r="C57" s="19"/>
      <c r="D57" s="19"/>
      <c r="E57" s="15"/>
      <c r="F57" s="15"/>
      <c r="G57" s="15"/>
    </row>
    <row r="58" spans="1:7" s="6" customFormat="1" ht="20.149999999999999" customHeight="1">
      <c r="A58" s="19"/>
      <c r="B58" s="19"/>
      <c r="C58" s="19"/>
      <c r="D58" s="19"/>
      <c r="E58" s="15"/>
      <c r="F58" s="15"/>
      <c r="G58" s="15"/>
    </row>
    <row r="59" spans="1:7" s="6" customFormat="1" ht="20.149999999999999" customHeight="1">
      <c r="A59" s="19"/>
      <c r="B59" s="19"/>
      <c r="C59" s="19"/>
      <c r="D59" s="19"/>
      <c r="E59" s="15"/>
      <c r="F59" s="15"/>
      <c r="G59" s="15"/>
    </row>
    <row r="60" spans="1:7" s="6" customFormat="1" ht="20.149999999999999" customHeight="1">
      <c r="A60" s="19"/>
      <c r="B60" s="19"/>
      <c r="C60" s="19"/>
      <c r="D60" s="19"/>
      <c r="E60" s="15"/>
      <c r="F60" s="15"/>
      <c r="G60" s="15"/>
    </row>
    <row r="61" spans="1:7" s="6" customFormat="1" ht="20.149999999999999" customHeight="1">
      <c r="A61" s="19"/>
      <c r="B61" s="19"/>
      <c r="C61" s="19"/>
      <c r="D61" s="19"/>
      <c r="E61" s="15"/>
      <c r="F61" s="15"/>
      <c r="G61" s="15"/>
    </row>
    <row r="62" spans="1:7" s="6" customFormat="1" ht="20.149999999999999" customHeight="1">
      <c r="A62" s="19"/>
      <c r="B62" s="19"/>
      <c r="C62" s="19"/>
      <c r="D62" s="19"/>
      <c r="E62" s="15"/>
      <c r="F62" s="15"/>
      <c r="G62" s="15"/>
    </row>
    <row r="63" spans="1:7" s="6" customFormat="1" ht="20.149999999999999" customHeight="1">
      <c r="A63" s="19"/>
      <c r="B63" s="19"/>
      <c r="C63" s="19"/>
      <c r="D63" s="19"/>
      <c r="E63" s="15"/>
      <c r="F63" s="15"/>
      <c r="G63" s="15"/>
    </row>
    <row r="64" spans="1:7" s="6" customFormat="1" ht="20.149999999999999" customHeight="1">
      <c r="A64" s="19"/>
      <c r="B64" s="19"/>
      <c r="C64" s="19"/>
      <c r="D64" s="19"/>
      <c r="E64" s="15"/>
      <c r="F64" s="15"/>
      <c r="G64" s="15"/>
    </row>
    <row r="65" spans="1:7" s="6" customFormat="1" ht="20.149999999999999" customHeight="1">
      <c r="A65" s="19"/>
      <c r="B65" s="19"/>
      <c r="C65" s="19"/>
      <c r="D65" s="19"/>
      <c r="E65" s="15"/>
      <c r="F65" s="15"/>
      <c r="G65" s="15"/>
    </row>
    <row r="66" spans="1:7" s="5" customFormat="1" ht="20.149999999999999" customHeight="1">
      <c r="A66" s="19"/>
      <c r="B66" s="19"/>
      <c r="C66" s="19"/>
      <c r="D66" s="19"/>
      <c r="E66" s="13"/>
      <c r="F66" s="15"/>
      <c r="G66" s="13"/>
    </row>
    <row r="67" spans="1:7" s="6" customFormat="1" ht="20.149999999999999" customHeight="1">
      <c r="A67" s="19"/>
      <c r="B67" s="19"/>
      <c r="C67" s="19"/>
      <c r="D67" s="19"/>
      <c r="E67" s="15"/>
      <c r="F67" s="15"/>
      <c r="G67" s="15"/>
    </row>
    <row r="68" spans="1:7" s="6" customFormat="1" ht="20.149999999999999" customHeight="1">
      <c r="A68" s="19"/>
      <c r="B68" s="19"/>
      <c r="C68" s="19"/>
      <c r="D68" s="19"/>
      <c r="E68" s="15"/>
      <c r="F68" s="13"/>
      <c r="G68" s="15"/>
    </row>
    <row r="69" spans="1:7" s="6" customFormat="1" ht="20.149999999999999" customHeight="1">
      <c r="A69" s="19"/>
      <c r="B69" s="19"/>
      <c r="C69" s="19"/>
      <c r="D69" s="19"/>
      <c r="E69" s="15"/>
      <c r="F69" s="15"/>
      <c r="G69" s="15"/>
    </row>
    <row r="70" spans="1:7" s="6" customFormat="1" ht="20.149999999999999" customHeight="1">
      <c r="A70" s="19"/>
      <c r="B70" s="19"/>
      <c r="C70" s="19"/>
      <c r="D70" s="19"/>
      <c r="E70" s="15"/>
      <c r="F70" s="15"/>
      <c r="G70" s="15"/>
    </row>
    <row r="71" spans="1:7" s="6" customFormat="1" ht="20.149999999999999" customHeight="1">
      <c r="A71" s="19"/>
      <c r="B71" s="19"/>
      <c r="C71" s="19"/>
      <c r="D71" s="19"/>
      <c r="E71" s="15"/>
      <c r="F71" s="15"/>
      <c r="G71" s="15"/>
    </row>
    <row r="72" spans="1:7" s="5" customFormat="1" ht="12" customHeight="1">
      <c r="A72" s="19"/>
      <c r="B72" s="19"/>
      <c r="C72" s="19"/>
      <c r="D72" s="19"/>
      <c r="E72" s="13"/>
      <c r="F72" s="15"/>
      <c r="G72" s="13"/>
    </row>
    <row r="73" spans="1:7" s="5" customFormat="1" ht="15.45">
      <c r="A73" s="19"/>
      <c r="B73" s="19"/>
      <c r="C73" s="19"/>
      <c r="D73" s="19"/>
      <c r="E73" s="13"/>
      <c r="F73" s="15"/>
      <c r="G73" s="13"/>
    </row>
    <row r="74" spans="1:7" s="5" customFormat="1" ht="15.45">
      <c r="A74" s="19"/>
      <c r="B74" s="19"/>
      <c r="C74" s="19"/>
      <c r="D74" s="19"/>
      <c r="E74" s="13"/>
      <c r="F74" s="13"/>
      <c r="G74" s="13"/>
    </row>
    <row r="75" spans="1:7" s="5" customFormat="1" ht="18.75" customHeight="1">
      <c r="A75" s="19"/>
      <c r="B75" s="19"/>
      <c r="C75" s="19"/>
      <c r="D75" s="19"/>
      <c r="E75" s="13"/>
      <c r="F75" s="13"/>
      <c r="G75" s="13"/>
    </row>
    <row r="76" spans="1:7" s="5" customFormat="1" ht="4.95" customHeight="1">
      <c r="A76" s="19"/>
      <c r="B76" s="19"/>
      <c r="C76" s="19"/>
      <c r="D76" s="19"/>
      <c r="E76" s="13"/>
      <c r="F76" s="13"/>
      <c r="G76" s="13"/>
    </row>
    <row r="77" spans="1:7" s="5" customFormat="1" ht="15.45">
      <c r="A77" s="19"/>
      <c r="B77" s="19"/>
      <c r="C77" s="19"/>
      <c r="D77" s="19"/>
      <c r="E77" s="13"/>
      <c r="F77" s="13"/>
      <c r="G77" s="13"/>
    </row>
    <row r="78" spans="1:7" s="5" customFormat="1" ht="15.45">
      <c r="A78" s="19"/>
      <c r="B78" s="19"/>
      <c r="C78" s="19"/>
      <c r="D78" s="19"/>
      <c r="E78" s="13"/>
      <c r="F78" s="13"/>
      <c r="G78" s="13"/>
    </row>
    <row r="79" spans="1:7" s="5" customFormat="1" ht="15.45">
      <c r="A79" s="19"/>
      <c r="B79" s="19"/>
      <c r="C79" s="19"/>
      <c r="D79" s="19"/>
      <c r="E79" s="13"/>
      <c r="F79" s="13"/>
      <c r="G79" s="13"/>
    </row>
    <row r="80" spans="1:7">
      <c r="F80" s="13"/>
    </row>
    <row r="81" spans="6:6">
      <c r="F81" s="13"/>
    </row>
  </sheetData>
  <mergeCells count="13">
    <mergeCell ref="B18:G18"/>
    <mergeCell ref="K3:L3"/>
    <mergeCell ref="B4:C4"/>
    <mergeCell ref="E4:F4"/>
    <mergeCell ref="K4:L4"/>
    <mergeCell ref="B15:G15"/>
    <mergeCell ref="A1:G1"/>
    <mergeCell ref="A2:G2"/>
    <mergeCell ref="A3:A6"/>
    <mergeCell ref="B5:C5"/>
    <mergeCell ref="E5:F5"/>
    <mergeCell ref="B6:C6"/>
    <mergeCell ref="E6:F6"/>
  </mergeCells>
  <phoneticPr fontId="2" type="noConversion"/>
  <pageMargins left="0.78740157480314965" right="0.74803149606299213" top="0.78740157480314965" bottom="0.59055118110236227" header="0.51181102362204722" footer="0.51181102362204722"/>
  <pageSetup paperSize="9" scale="99" orientation="portrait" r:id="rId1"/>
  <headerFooter alignWithMargins="0"/>
  <rowBreaks count="1" manualBreakCount="1">
    <brk id="45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表36</vt:lpstr>
      <vt:lpstr>表36!Print_Area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表41 區域排水維護工程＼41 Regional Drainage Maintenance Works（2007）</dc:title>
  <dc:subject>表41 區域排水維護工程＼41 Regional Drainage Maintenance Works（2007）</dc:subject>
  <dc:creator>經濟部水利署</dc:creator>
  <cp:keywords>表41 區域排水維護工程＼41 Regional Drainage Maintenance Works（2007）</cp:keywords>
  <dc:description>表41 區域排水維護工程＼41 Regional Drainage Maintenance Works（2007）</dc:description>
  <cp:lastModifiedBy>主計室三科梁碧玲</cp:lastModifiedBy>
  <cp:lastPrinted>2018-05-21T06:59:46Z</cp:lastPrinted>
  <dcterms:created xsi:type="dcterms:W3CDTF">1999-03-05T05:58:36Z</dcterms:created>
  <dcterms:modified xsi:type="dcterms:W3CDTF">2019-05-29T06:46:25Z</dcterms:modified>
  <cp:category>I6Z</cp:category>
</cp:coreProperties>
</file>