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200" activeTab="0"/>
  </bookViews>
  <sheets>
    <sheet name="表3" sheetId="1" r:id="rId1"/>
  </sheets>
  <definedNames>
    <definedName name="_xlnm.Print_Area" localSheetId="0">'表3'!$A$1:$G$49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<sst xmlns="http://schemas.openxmlformats.org/spreadsheetml/2006/main" count="49" uniqueCount="47">
  <si>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Table 3. Industrial Consumption and Plant Area Increment </t>
  </si>
  <si>
    <t>Year</t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</si>
  <si>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Amount  </t>
    </r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</si>
  <si>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   Amount  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</si>
  <si>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</si>
  <si>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</si>
  <si>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</si>
  <si>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</si>
  <si>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</si>
  <si>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</si>
  <si>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</si>
  <si>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</si>
  <si>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</si>
  <si>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</si>
  <si>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</si>
  <si>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</si>
  <si>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</si>
  <si>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</si>
  <si>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</si>
  <si>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</si>
  <si>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</si>
  <si>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</si>
  <si>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</si>
  <si>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</si>
  <si>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</si>
  <si>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</si>
  <si>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</si>
  <si>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</si>
  <si>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</si>
  <si>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</si>
  <si>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</si>
  <si>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</si>
  <si>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2014</t>
    </r>
  </si>
  <si>
    <t xml:space="preserve">Data Source: "Statistical Report of Industrial Water Consumption in Taiwan" , WRA,  MOEA. 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</si>
  <si>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3  </t>
    </r>
    <r>
      <rPr>
        <b/>
        <sz val="16"/>
        <rFont val="標楷體"/>
        <family val="4"/>
      </rPr>
      <t>工業用水及面積成長概況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</si>
  <si>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</si>
  <si>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工業用水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億立方公尺</t>
    </r>
    <r>
      <rPr>
        <sz val="10"/>
        <rFont val="Times New Roman"/>
        <family val="1"/>
      </rPr>
      <t>)
Industrial Consumption (10</t>
    </r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</si>
  <si>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廠地面積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
Plant Area (Ha.)</t>
    </r>
  </si>
  <si>
    <r>
      <rPr>
        <sz val="10"/>
        <color indexed="8"/>
        <rFont val="標楷體"/>
        <family val="4"/>
      </rPr>
      <t xml:space="preserve">年增數
</t>
    </r>
    <r>
      <rPr>
        <sz val="10"/>
        <color indexed="8"/>
        <rFont val="Times New Roman"/>
        <family val="1"/>
      </rPr>
      <t>Annul Increament</t>
    </r>
  </si>
  <si>
    <r>
      <rPr>
        <sz val="10"/>
        <color indexed="8"/>
        <rFont val="標楷體"/>
        <family val="4"/>
      </rPr>
      <t>年增率</t>
    </r>
    <r>
      <rPr>
        <sz val="10"/>
        <color indexed="8"/>
        <rFont val="Times New Roman"/>
        <family val="1"/>
      </rPr>
      <t>(%)
Rate of Annul Increament</t>
    </r>
  </si>
  <si>
    <r>
      <rPr>
        <sz val="10"/>
        <rFont val="標楷體"/>
        <family val="4"/>
      </rPr>
      <t>資料來源：經濟部水利署『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各標的用水量與蓄水設施水量營運統計年報』。</t>
    </r>
  </si>
  <si>
    <r>
      <rPr>
        <sz val="10"/>
        <rFont val="標楷體"/>
        <family val="4"/>
      </rPr>
      <t>說　　明：本表部分數字由於尾數採四捨五入進位，致與『年增率』計算不盡相符。</t>
    </r>
  </si>
  <si>
    <r>
      <t>備</t>
    </r>
    <r>
      <rPr>
        <sz val="10"/>
        <color indexed="9"/>
        <rFont val="標楷體"/>
        <family val="4"/>
      </rPr>
      <t>備註</t>
    </r>
    <r>
      <rPr>
        <sz val="10"/>
        <rFont val="標楷體"/>
        <family val="4"/>
      </rPr>
      <t>註：工業用水量為推估值，年用水量＝單位面積日用水量×工業面積×年工作日數。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</si>
  <si>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2015</t>
    </r>
  </si>
  <si>
    <t>http://wuss.wra.gov.tw/annuals.aspx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</si>
  <si>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</si>
  <si>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2017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</si>
</sst>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0_);[Red]\(0\)"/>
    <numFmt numFmtId="179" formatCode="0.00_ "/>
    <numFmt numFmtId="180" formatCode="#,##0_ "/>
    <numFmt numFmtId="181" formatCode="0.0_ "/>
    <numFmt numFmtId="182" formatCode="0_ "/>
    <numFmt numFmtId="183" formatCode="_-* #,##0.0_-;\-* #,##0.0_-;_-* &quot;-&quot;??_-;_-@_-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color indexed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6" fillId="0" borderId="0" xfId="33" applyNumberFormat="1" applyFont="1" applyFill="1">
      <alignment/>
      <protection/>
    </xf>
    <xf numFmtId="0" fontId="6" fillId="0" borderId="0" xfId="33" applyFont="1" applyFill="1">
      <alignment/>
      <protection/>
    </xf>
    <xf numFmtId="0" fontId="6" fillId="0" borderId="0" xfId="33" applyFont="1">
      <alignment/>
      <protection/>
    </xf>
    <xf numFmtId="0" fontId="4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/>
      <protection/>
    </xf>
    <xf numFmtId="0" fontId="6" fillId="0" borderId="10" xfId="33" applyFont="1" applyBorder="1" applyAlignment="1">
      <alignment/>
      <protection/>
    </xf>
    <xf numFmtId="0" fontId="9" fillId="0" borderId="11" xfId="33" applyFont="1" applyFill="1" applyBorder="1" applyAlignment="1">
      <alignment horizont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center" vertical="center" wrapText="1"/>
      <protection/>
    </xf>
    <xf numFmtId="0" fontId="13" fillId="0" borderId="14" xfId="33" applyFont="1" applyBorder="1">
      <alignment/>
      <protection/>
    </xf>
    <xf numFmtId="176" fontId="15" fillId="0" borderId="15" xfId="33" applyNumberFormat="1" applyFont="1" applyFill="1" applyBorder="1" applyAlignment="1">
      <alignment/>
      <protection/>
    </xf>
    <xf numFmtId="43" fontId="13" fillId="0" borderId="16" xfId="34" applyFont="1" applyFill="1" applyBorder="1" applyAlignment="1">
      <alignment/>
    </xf>
    <xf numFmtId="43" fontId="15" fillId="0" borderId="16" xfId="34" applyFont="1" applyFill="1" applyBorder="1" applyAlignment="1">
      <alignment/>
    </xf>
    <xf numFmtId="177" fontId="13" fillId="0" borderId="16" xfId="34" applyNumberFormat="1" applyFont="1" applyFill="1" applyBorder="1" applyAlignment="1">
      <alignment horizontal="right"/>
    </xf>
    <xf numFmtId="176" fontId="15" fillId="0" borderId="17" xfId="33" applyNumberFormat="1" applyFont="1" applyFill="1" applyBorder="1" applyAlignment="1">
      <alignment/>
      <protection/>
    </xf>
    <xf numFmtId="176" fontId="13" fillId="0" borderId="0" xfId="33" applyNumberFormat="1" applyFont="1" applyFill="1" applyBorder="1">
      <alignment/>
      <protection/>
    </xf>
    <xf numFmtId="176" fontId="15" fillId="0" borderId="0" xfId="33" applyNumberFormat="1" applyFont="1" applyFill="1" applyBorder="1" applyAlignment="1">
      <alignment/>
      <protection/>
    </xf>
    <xf numFmtId="177" fontId="13" fillId="0" borderId="0" xfId="34" applyNumberFormat="1" applyFont="1" applyFill="1" applyBorder="1" applyAlignment="1">
      <alignment horizontal="right"/>
    </xf>
    <xf numFmtId="178" fontId="13" fillId="0" borderId="0" xfId="33" applyNumberFormat="1" applyFont="1" applyFill="1" applyBorder="1" applyAlignment="1">
      <alignment/>
      <protection/>
    </xf>
    <xf numFmtId="179" fontId="13" fillId="0" borderId="0" xfId="33" applyNumberFormat="1" applyFont="1" applyFill="1" applyBorder="1">
      <alignment/>
      <protection/>
    </xf>
    <xf numFmtId="180" fontId="13" fillId="0" borderId="0" xfId="33" applyNumberFormat="1" applyFont="1" applyFill="1" applyBorder="1">
      <alignment/>
      <protection/>
    </xf>
    <xf numFmtId="179" fontId="6" fillId="0" borderId="0" xfId="33" applyNumberFormat="1" applyFont="1" applyFill="1" applyBorder="1">
      <alignment/>
      <protection/>
    </xf>
    <xf numFmtId="178" fontId="13" fillId="0" borderId="0" xfId="33" applyNumberFormat="1" applyFont="1" applyFill="1" applyBorder="1">
      <alignment/>
      <protection/>
    </xf>
    <xf numFmtId="176" fontId="15" fillId="0" borderId="0" xfId="33" applyNumberFormat="1" applyFont="1" applyFill="1" applyBorder="1">
      <alignment/>
      <protection/>
    </xf>
    <xf numFmtId="176" fontId="13" fillId="0" borderId="0" xfId="33" applyNumberFormat="1" applyFont="1" applyBorder="1">
      <alignment/>
      <protection/>
    </xf>
    <xf numFmtId="0" fontId="13" fillId="0" borderId="14" xfId="33" applyFont="1" applyFill="1" applyBorder="1">
      <alignment/>
      <protection/>
    </xf>
    <xf numFmtId="0" fontId="13" fillId="0" borderId="11" xfId="33" applyFont="1" applyFill="1" applyBorder="1">
      <alignment/>
      <protection/>
    </xf>
    <xf numFmtId="179" fontId="13" fillId="0" borderId="10" xfId="33" applyNumberFormat="1" applyFont="1" applyFill="1" applyBorder="1">
      <alignment/>
      <protection/>
    </xf>
    <xf numFmtId="177" fontId="13" fillId="0" borderId="10" xfId="34" applyNumberFormat="1" applyFont="1" applyFill="1" applyBorder="1" applyAlignment="1">
      <alignment horizontal="right"/>
    </xf>
    <xf numFmtId="3" fontId="9" fillId="0" borderId="0" xfId="33" applyNumberFormat="1" applyFont="1" applyFill="1">
      <alignment/>
      <protection/>
    </xf>
    <xf numFmtId="176" fontId="9" fillId="0" borderId="0" xfId="33" applyNumberFormat="1" applyFont="1" applyFill="1">
      <alignment/>
      <protection/>
    </xf>
    <xf numFmtId="0" fontId="9" fillId="0" borderId="0" xfId="33" applyFont="1" applyFill="1">
      <alignment/>
      <protection/>
    </xf>
    <xf numFmtId="3" fontId="9" fillId="0" borderId="0" xfId="33" applyNumberFormat="1" applyFont="1">
      <alignment/>
      <protection/>
    </xf>
    <xf numFmtId="0" fontId="9" fillId="0" borderId="0" xfId="33" applyFont="1">
      <alignment/>
      <protection/>
    </xf>
    <xf numFmtId="176" fontId="15" fillId="0" borderId="18" xfId="33" applyNumberFormat="1" applyFont="1" applyFill="1" applyBorder="1" applyAlignment="1">
      <alignment/>
      <protection/>
    </xf>
    <xf numFmtId="0" fontId="9" fillId="0" borderId="19" xfId="33" applyFont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0" fontId="17" fillId="0" borderId="0" xfId="33" applyFont="1">
      <alignment/>
      <protection/>
    </xf>
    <xf numFmtId="3" fontId="8" fillId="0" borderId="0" xfId="33" applyNumberFormat="1" applyFont="1">
      <alignment/>
      <protection/>
    </xf>
    <xf numFmtId="0" fontId="42" fillId="0" borderId="0" xfId="45" applyAlignment="1">
      <alignment/>
    </xf>
    <xf numFmtId="177" fontId="13" fillId="0" borderId="0" xfId="34" applyNumberFormat="1" applyFont="1" applyFill="1" applyBorder="1" applyAlignment="1">
      <alignment/>
    </xf>
    <xf numFmtId="0" fontId="4" fillId="0" borderId="0" xfId="33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9" fillId="0" borderId="20" xfId="33" applyFont="1" applyFill="1" applyBorder="1" applyAlignment="1">
      <alignment horizontal="center" vertical="center" wrapText="1"/>
      <protection/>
    </xf>
    <xf numFmtId="0" fontId="9" fillId="0" borderId="21" xfId="33" applyFont="1" applyFill="1" applyBorder="1" applyAlignment="1">
      <alignment horizontal="center" vertical="center"/>
      <protection/>
    </xf>
    <xf numFmtId="0" fontId="9" fillId="0" borderId="22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uss.wra.gov.tw/annual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23.125" style="3" customWidth="1"/>
    <col min="2" max="2" width="9.00390625" style="3" customWidth="1"/>
    <col min="3" max="3" width="10.25390625" style="3" customWidth="1"/>
    <col min="4" max="4" width="11.125" style="3" customWidth="1"/>
    <col min="5" max="5" width="9.375" style="3" bestFit="1" customWidth="1"/>
    <col min="6" max="6" width="10.375" style="3" customWidth="1"/>
    <col min="7" max="7" width="12.75390625" style="3" customWidth="1"/>
    <col min="8" max="14" width="9.00390625" style="2" customWidth="1"/>
    <col min="15" max="16384" width="9.00390625" style="3" customWidth="1"/>
  </cols>
  <sheetData>
    <row r="1" spans="1:8" ht="30" customHeight="1">
      <c r="A1" s="43" t="s">
        <v>34</v>
      </c>
      <c r="B1" s="43"/>
      <c r="C1" s="43"/>
      <c r="D1" s="43"/>
      <c r="E1" s="43"/>
      <c r="F1" s="43"/>
      <c r="G1" s="43"/>
      <c r="H1" s="1"/>
    </row>
    <row r="2" spans="1:8" ht="18" customHeight="1">
      <c r="A2" s="44" t="s">
        <v>0</v>
      </c>
      <c r="B2" s="44"/>
      <c r="C2" s="44"/>
      <c r="D2" s="44"/>
      <c r="E2" s="44"/>
      <c r="F2" s="44"/>
      <c r="G2" s="44"/>
      <c r="H2" s="1"/>
    </row>
    <row r="3" ht="15.75" hidden="1">
      <c r="H3" s="1"/>
    </row>
    <row r="4" spans="1:8" ht="9.75" customHeight="1">
      <c r="A4" s="4"/>
      <c r="B4" s="5"/>
      <c r="C4" s="5"/>
      <c r="D4" s="6"/>
      <c r="E4" s="6"/>
      <c r="F4" s="6"/>
      <c r="H4" s="1"/>
    </row>
    <row r="5" spans="1:8" ht="36" customHeight="1">
      <c r="A5" s="36" t="s">
        <v>35</v>
      </c>
      <c r="B5" s="45" t="s">
        <v>36</v>
      </c>
      <c r="C5" s="46"/>
      <c r="D5" s="47"/>
      <c r="E5" s="45" t="s">
        <v>37</v>
      </c>
      <c r="F5" s="46"/>
      <c r="G5" s="46"/>
      <c r="H5" s="1"/>
    </row>
    <row r="6" spans="1:8" ht="50.25" customHeight="1">
      <c r="A6" s="7" t="s">
        <v>1</v>
      </c>
      <c r="B6" s="8" t="s">
        <v>2</v>
      </c>
      <c r="C6" s="9" t="s">
        <v>38</v>
      </c>
      <c r="D6" s="9" t="s">
        <v>39</v>
      </c>
      <c r="E6" s="9" t="s">
        <v>3</v>
      </c>
      <c r="F6" s="9" t="s">
        <v>38</v>
      </c>
      <c r="G6" s="37" t="s">
        <v>39</v>
      </c>
      <c r="H6" s="1"/>
    </row>
    <row r="7" spans="1:8" ht="18" customHeight="1" hidden="1">
      <c r="A7" s="10" t="s">
        <v>4</v>
      </c>
      <c r="B7" s="11">
        <v>13.62</v>
      </c>
      <c r="C7" s="12">
        <v>0</v>
      </c>
      <c r="D7" s="13">
        <v>0</v>
      </c>
      <c r="E7" s="14">
        <v>18243</v>
      </c>
      <c r="F7" s="12">
        <v>0</v>
      </c>
      <c r="G7" s="12">
        <v>0</v>
      </c>
      <c r="H7" s="1"/>
    </row>
    <row r="8" spans="1:8" ht="18" customHeight="1" hidden="1">
      <c r="A8" s="10" t="s">
        <v>5</v>
      </c>
      <c r="B8" s="15">
        <v>14.1</v>
      </c>
      <c r="C8" s="16">
        <f>B8-B7</f>
        <v>0.4800000000000004</v>
      </c>
      <c r="D8" s="17">
        <v>3.524229074889871</v>
      </c>
      <c r="E8" s="18">
        <v>18877</v>
      </c>
      <c r="F8" s="19">
        <v>634</v>
      </c>
      <c r="G8" s="16">
        <v>3.48</v>
      </c>
      <c r="H8" s="1"/>
    </row>
    <row r="9" spans="1:8" ht="18" customHeight="1" hidden="1">
      <c r="A9" s="10" t="s">
        <v>6</v>
      </c>
      <c r="B9" s="15">
        <v>14.43</v>
      </c>
      <c r="C9" s="16">
        <f>B9-B8</f>
        <v>0.33000000000000007</v>
      </c>
      <c r="D9" s="17">
        <v>2.340425531914894</v>
      </c>
      <c r="E9" s="18">
        <v>19530</v>
      </c>
      <c r="F9" s="19">
        <v>653</v>
      </c>
      <c r="G9" s="16">
        <v>3.46</v>
      </c>
      <c r="H9" s="1"/>
    </row>
    <row r="10" spans="1:8" ht="18" customHeight="1" hidden="1">
      <c r="A10" s="10" t="s">
        <v>7</v>
      </c>
      <c r="B10" s="15">
        <v>14.74</v>
      </c>
      <c r="C10" s="16">
        <f>B10-B9</f>
        <v>0.3100000000000005</v>
      </c>
      <c r="D10" s="17">
        <v>2.1483021483021516</v>
      </c>
      <c r="E10" s="18">
        <v>20177</v>
      </c>
      <c r="F10" s="19">
        <v>647</v>
      </c>
      <c r="G10" s="16">
        <v>3.31</v>
      </c>
      <c r="H10" s="1"/>
    </row>
    <row r="11" spans="1:8" ht="18" customHeight="1" hidden="1">
      <c r="A11" s="10" t="s">
        <v>8</v>
      </c>
      <c r="B11" s="15">
        <v>15.01</v>
      </c>
      <c r="C11" s="16">
        <f>B11-B10</f>
        <v>0.2699999999999996</v>
      </c>
      <c r="D11" s="17">
        <v>1.831750339213023</v>
      </c>
      <c r="E11" s="18">
        <v>20611</v>
      </c>
      <c r="F11" s="19">
        <v>434</v>
      </c>
      <c r="G11" s="16">
        <v>2.15</v>
      </c>
      <c r="H11" s="1"/>
    </row>
    <row r="12" spans="1:8" ht="18" customHeight="1" hidden="1">
      <c r="A12" s="10" t="s">
        <v>9</v>
      </c>
      <c r="B12" s="15">
        <v>16.277</v>
      </c>
      <c r="C12" s="16">
        <f>B12-B11</f>
        <v>1.2670000000000012</v>
      </c>
      <c r="D12" s="20">
        <f>C12/B11*100</f>
        <v>8.44103930712859</v>
      </c>
      <c r="E12" s="18">
        <v>22512</v>
      </c>
      <c r="F12" s="18">
        <v>1901</v>
      </c>
      <c r="G12" s="16">
        <v>9.22</v>
      </c>
      <c r="H12" s="1"/>
    </row>
    <row r="13" spans="1:8" ht="7.5" customHeight="1" hidden="1">
      <c r="A13" s="10"/>
      <c r="B13" s="15"/>
      <c r="C13" s="16"/>
      <c r="D13" s="20"/>
      <c r="E13" s="18"/>
      <c r="F13" s="18"/>
      <c r="G13" s="16"/>
      <c r="H13" s="1"/>
    </row>
    <row r="14" spans="1:8" ht="18" customHeight="1" hidden="1">
      <c r="A14" s="10" t="s">
        <v>10</v>
      </c>
      <c r="B14" s="15">
        <v>17.34</v>
      </c>
      <c r="C14" s="20">
        <f>B14-B12</f>
        <v>1.0629999999999988</v>
      </c>
      <c r="D14" s="20">
        <f>C14/B12*100</f>
        <v>6.530687473121575</v>
      </c>
      <c r="E14" s="18">
        <v>22907</v>
      </c>
      <c r="F14" s="21">
        <v>397</v>
      </c>
      <c r="G14" s="16">
        <v>1.76</v>
      </c>
      <c r="H14" s="1"/>
    </row>
    <row r="15" spans="1:8" ht="18" customHeight="1" hidden="1">
      <c r="A15" s="10" t="s">
        <v>11</v>
      </c>
      <c r="B15" s="15">
        <v>16.84</v>
      </c>
      <c r="C15" s="20">
        <f>B15-B14</f>
        <v>-0.5</v>
      </c>
      <c r="D15" s="20">
        <f>C15/B14*100</f>
        <v>-2.883506343713956</v>
      </c>
      <c r="E15" s="18">
        <v>23315</v>
      </c>
      <c r="F15" s="19">
        <v>406</v>
      </c>
      <c r="G15" s="16">
        <v>1.77</v>
      </c>
      <c r="H15" s="1"/>
    </row>
    <row r="16" spans="1:9" ht="18" customHeight="1" hidden="1">
      <c r="A16" s="10" t="s">
        <v>12</v>
      </c>
      <c r="B16" s="15">
        <v>16.01</v>
      </c>
      <c r="C16" s="20">
        <f>B16-B15</f>
        <v>-0.8299999999999983</v>
      </c>
      <c r="D16" s="20">
        <f>C16/B15*100</f>
        <v>-4.92874109263657</v>
      </c>
      <c r="E16" s="18">
        <v>22292</v>
      </c>
      <c r="F16" s="21">
        <v>-1203</v>
      </c>
      <c r="G16" s="20">
        <v>-4.39</v>
      </c>
      <c r="H16" s="1"/>
      <c r="I16" s="22"/>
    </row>
    <row r="17" spans="1:8" ht="18" customHeight="1" hidden="1">
      <c r="A17" s="10" t="s">
        <v>13</v>
      </c>
      <c r="B17" s="15">
        <v>16.26</v>
      </c>
      <c r="C17" s="16">
        <f>B17-B16</f>
        <v>0.25</v>
      </c>
      <c r="D17" s="20">
        <f>C17/B16*100</f>
        <v>1.561524047470331</v>
      </c>
      <c r="E17" s="18">
        <v>22908</v>
      </c>
      <c r="F17" s="23">
        <v>616</v>
      </c>
      <c r="G17" s="16">
        <v>2.76</v>
      </c>
      <c r="H17" s="1"/>
    </row>
    <row r="18" spans="1:8" ht="18" customHeight="1" hidden="1">
      <c r="A18" s="10" t="s">
        <v>14</v>
      </c>
      <c r="B18" s="15">
        <v>17.65</v>
      </c>
      <c r="C18" s="16">
        <f>B18-B17</f>
        <v>1.389999999999997</v>
      </c>
      <c r="D18" s="20">
        <f>C18/B17*100</f>
        <v>8.54858548585484</v>
      </c>
      <c r="E18" s="18">
        <v>25489</v>
      </c>
      <c r="F18" s="18">
        <v>2581</v>
      </c>
      <c r="G18" s="16">
        <v>11.27</v>
      </c>
      <c r="H18" s="1"/>
    </row>
    <row r="19" spans="1:8" ht="7.5" customHeight="1" hidden="1">
      <c r="A19" s="10"/>
      <c r="B19" s="15"/>
      <c r="C19" s="16"/>
      <c r="D19" s="24"/>
      <c r="E19" s="18"/>
      <c r="F19" s="23"/>
      <c r="G19" s="16"/>
      <c r="H19" s="1"/>
    </row>
    <row r="20" spans="1:8" ht="19.5" customHeight="1" hidden="1">
      <c r="A20" s="10" t="s">
        <v>15</v>
      </c>
      <c r="B20" s="15">
        <v>16.14</v>
      </c>
      <c r="C20" s="20">
        <f>B20-B18</f>
        <v>-1.509999999999998</v>
      </c>
      <c r="D20" s="20">
        <v>-8.555240793201122</v>
      </c>
      <c r="E20" s="18">
        <v>24361</v>
      </c>
      <c r="F20" s="21">
        <v>-1128</v>
      </c>
      <c r="G20" s="20">
        <v>-4.42</v>
      </c>
      <c r="H20" s="1"/>
    </row>
    <row r="21" spans="1:8" ht="19.5" customHeight="1" hidden="1">
      <c r="A21" s="10" t="s">
        <v>16</v>
      </c>
      <c r="B21" s="15">
        <v>17.0187</v>
      </c>
      <c r="C21" s="16">
        <f>B21-B20</f>
        <v>0.8786999999999985</v>
      </c>
      <c r="D21" s="20">
        <f>C21/B20*100</f>
        <v>5.444237918215604</v>
      </c>
      <c r="E21" s="18">
        <v>24606</v>
      </c>
      <c r="F21" s="18">
        <v>245</v>
      </c>
      <c r="G21" s="16">
        <v>1.01</v>
      </c>
      <c r="H21" s="1"/>
    </row>
    <row r="22" spans="1:8" ht="19.5" customHeight="1" hidden="1">
      <c r="A22" s="10" t="s">
        <v>17</v>
      </c>
      <c r="B22" s="15">
        <v>17.225428090227187</v>
      </c>
      <c r="C22" s="16">
        <f>B22-B21</f>
        <v>0.20672809022718752</v>
      </c>
      <c r="D22" s="20">
        <f>C22/B21*100</f>
        <v>1.214711407023965</v>
      </c>
      <c r="E22" s="18">
        <v>24675</v>
      </c>
      <c r="F22" s="18">
        <v>69</v>
      </c>
      <c r="G22" s="25">
        <v>0.28</v>
      </c>
      <c r="H22" s="1"/>
    </row>
    <row r="23" spans="1:8" ht="19.5" customHeight="1" hidden="1">
      <c r="A23" s="10" t="s">
        <v>18</v>
      </c>
      <c r="B23" s="15">
        <v>18.699</v>
      </c>
      <c r="C23" s="16">
        <f>B23-B22</f>
        <v>1.473571909772815</v>
      </c>
      <c r="D23" s="20">
        <f>C23/B22*100</f>
        <v>8.554631571733436</v>
      </c>
      <c r="E23" s="18">
        <v>27403</v>
      </c>
      <c r="F23" s="18">
        <v>2727</v>
      </c>
      <c r="G23" s="25">
        <v>11.05</v>
      </c>
      <c r="H23" s="1"/>
    </row>
    <row r="24" spans="1:8" ht="19.5" customHeight="1" hidden="1">
      <c r="A24" s="10" t="s">
        <v>19</v>
      </c>
      <c r="B24" s="15">
        <v>17.398</v>
      </c>
      <c r="C24" s="20">
        <f>B24-B23</f>
        <v>-1.301000000000002</v>
      </c>
      <c r="D24" s="20">
        <f>C24/B23*100</f>
        <v>-6.957591315043595</v>
      </c>
      <c r="E24" s="18">
        <v>27537</v>
      </c>
      <c r="F24" s="18">
        <f>E24-E23</f>
        <v>134</v>
      </c>
      <c r="G24" s="20">
        <f>F24/E23*100</f>
        <v>0.4889975550122249</v>
      </c>
      <c r="H24" s="1"/>
    </row>
    <row r="25" spans="1:8" ht="7.5" customHeight="1" hidden="1">
      <c r="A25" s="10"/>
      <c r="B25" s="15"/>
      <c r="C25" s="20"/>
      <c r="D25" s="20"/>
      <c r="E25" s="18"/>
      <c r="F25" s="18"/>
      <c r="G25" s="20"/>
      <c r="H25" s="1"/>
    </row>
    <row r="26" spans="1:8" ht="19.5" customHeight="1" hidden="1">
      <c r="A26" s="10" t="s">
        <v>20</v>
      </c>
      <c r="B26" s="15">
        <v>17.66</v>
      </c>
      <c r="C26" s="20">
        <f>B26-B24</f>
        <v>0.26200000000000045</v>
      </c>
      <c r="D26" s="20">
        <f>C26/B24*100</f>
        <v>1.5059202207150273</v>
      </c>
      <c r="E26" s="18">
        <v>28158</v>
      </c>
      <c r="F26" s="18">
        <f>E26-E24</f>
        <v>621</v>
      </c>
      <c r="G26" s="20">
        <f>F26/E24*100</f>
        <v>2.2551476195664018</v>
      </c>
      <c r="H26" s="1"/>
    </row>
    <row r="27" spans="1:8" ht="19.5" customHeight="1" hidden="1">
      <c r="A27" s="10" t="s">
        <v>21</v>
      </c>
      <c r="B27" s="15">
        <v>16.08</v>
      </c>
      <c r="C27" s="20">
        <f>B27-B26</f>
        <v>-1.5800000000000018</v>
      </c>
      <c r="D27" s="20">
        <f>C27/B26*100</f>
        <v>-8.946772366930928</v>
      </c>
      <c r="E27" s="18">
        <v>24010</v>
      </c>
      <c r="F27" s="21">
        <f>E27-E26</f>
        <v>-4148</v>
      </c>
      <c r="G27" s="20">
        <f>F27/E26*100</f>
        <v>-14.731159883514454</v>
      </c>
      <c r="H27" s="1"/>
    </row>
    <row r="28" spans="1:8" ht="19.5" customHeight="1" hidden="1">
      <c r="A28" s="10" t="s">
        <v>22</v>
      </c>
      <c r="B28" s="15">
        <v>16.54</v>
      </c>
      <c r="C28" s="20">
        <f>B28-B27</f>
        <v>0.46000000000000085</v>
      </c>
      <c r="D28" s="20">
        <f>C28/B27*100</f>
        <v>2.860696517412941</v>
      </c>
      <c r="E28" s="18">
        <v>24592</v>
      </c>
      <c r="F28" s="18">
        <f>E28-E27</f>
        <v>582</v>
      </c>
      <c r="G28" s="20">
        <f>F28/E27*100</f>
        <v>2.4239900041649314</v>
      </c>
      <c r="H28" s="1"/>
    </row>
    <row r="29" spans="1:8" ht="45" customHeight="1" hidden="1">
      <c r="A29" s="10" t="s">
        <v>23</v>
      </c>
      <c r="B29" s="15">
        <v>15.44</v>
      </c>
      <c r="C29" s="20">
        <f>B29-B28</f>
        <v>-1.0999999999999996</v>
      </c>
      <c r="D29" s="20">
        <f>C29/B28*100</f>
        <v>-6.650544135429261</v>
      </c>
      <c r="E29" s="18">
        <v>23564</v>
      </c>
      <c r="F29" s="21">
        <f>E29-E28</f>
        <v>-1028</v>
      </c>
      <c r="G29" s="20">
        <f>F29/E28*100</f>
        <v>-4.180221210149642</v>
      </c>
      <c r="H29" s="1"/>
    </row>
    <row r="30" spans="1:8" ht="45" customHeight="1" hidden="1">
      <c r="A30" s="10" t="s">
        <v>24</v>
      </c>
      <c r="B30" s="15">
        <v>15.75</v>
      </c>
      <c r="C30" s="20">
        <f>B30-B29</f>
        <v>0.3100000000000005</v>
      </c>
      <c r="D30" s="20">
        <f>C30/B29*100</f>
        <v>2.0077720207253917</v>
      </c>
      <c r="E30" s="18">
        <v>24063</v>
      </c>
      <c r="F30" s="21">
        <f>E30-E29</f>
        <v>499</v>
      </c>
      <c r="G30" s="20">
        <f>F30/E29*100</f>
        <v>2.1176370735019523</v>
      </c>
      <c r="H30" s="1"/>
    </row>
    <row r="31" spans="1:8" ht="19.5" customHeight="1" hidden="1">
      <c r="A31" s="10"/>
      <c r="B31" s="15"/>
      <c r="C31" s="16"/>
      <c r="D31" s="20"/>
      <c r="E31" s="18"/>
      <c r="F31" s="18"/>
      <c r="G31" s="16"/>
      <c r="H31" s="1"/>
    </row>
    <row r="32" spans="1:8" ht="45" customHeight="1" hidden="1">
      <c r="A32" s="10" t="s">
        <v>25</v>
      </c>
      <c r="B32" s="15">
        <v>16.44</v>
      </c>
      <c r="C32" s="20">
        <f>B32-B30</f>
        <v>0.6900000000000013</v>
      </c>
      <c r="D32" s="20">
        <f>C32/B30*100</f>
        <v>4.3809523809523885</v>
      </c>
      <c r="E32" s="18">
        <v>25528</v>
      </c>
      <c r="F32" s="21">
        <f>E32-E30</f>
        <v>1465</v>
      </c>
      <c r="G32" s="20">
        <f>F32/E30*100</f>
        <v>6.0881851805676765</v>
      </c>
      <c r="H32" s="1"/>
    </row>
    <row r="33" spans="1:8" ht="45" customHeight="1">
      <c r="A33" s="10" t="s">
        <v>26</v>
      </c>
      <c r="B33" s="15">
        <v>16.68</v>
      </c>
      <c r="C33" s="20">
        <f>B33-B32</f>
        <v>0.23999999999999844</v>
      </c>
      <c r="D33" s="20">
        <f>C33/B32*100</f>
        <v>1.4598540145985306</v>
      </c>
      <c r="E33" s="18">
        <v>26337</v>
      </c>
      <c r="F33" s="21">
        <f>E33-E32</f>
        <v>809</v>
      </c>
      <c r="G33" s="20">
        <f>F33/E32*100</f>
        <v>3.1690692572861177</v>
      </c>
      <c r="H33" s="1"/>
    </row>
    <row r="34" spans="1:8" ht="45" customHeight="1">
      <c r="A34" s="10" t="s">
        <v>27</v>
      </c>
      <c r="B34" s="15">
        <v>15.51</v>
      </c>
      <c r="C34" s="20">
        <f>B34-B33</f>
        <v>-1.17</v>
      </c>
      <c r="D34" s="20">
        <f>C34/B33*100</f>
        <v>-7.014388489208632</v>
      </c>
      <c r="E34" s="18">
        <v>24523</v>
      </c>
      <c r="F34" s="21">
        <f>E34-E33</f>
        <v>-1814</v>
      </c>
      <c r="G34" s="20">
        <f>F34/E33*100</f>
        <v>-6.887648555264457</v>
      </c>
      <c r="H34" s="1"/>
    </row>
    <row r="35" spans="1:8" ht="45" customHeight="1">
      <c r="A35" s="26" t="s">
        <v>28</v>
      </c>
      <c r="B35" s="15">
        <v>16.03</v>
      </c>
      <c r="C35" s="20">
        <f>B35-B34</f>
        <v>0.5200000000000014</v>
      </c>
      <c r="D35" s="20">
        <f>C35/B34*100</f>
        <v>3.3526756931012334</v>
      </c>
      <c r="E35" s="18">
        <v>24413</v>
      </c>
      <c r="F35" s="21">
        <f>E35-E34</f>
        <v>-110</v>
      </c>
      <c r="G35" s="20">
        <f>F35/E34*100</f>
        <v>-0.44855849610569665</v>
      </c>
      <c r="H35" s="1"/>
    </row>
    <row r="36" spans="1:8" s="2" customFormat="1" ht="45" customHeight="1">
      <c r="A36" s="26" t="s">
        <v>29</v>
      </c>
      <c r="B36" s="15">
        <v>15.52</v>
      </c>
      <c r="C36" s="20">
        <f>B36-B35</f>
        <v>-0.5100000000000016</v>
      </c>
      <c r="D36" s="20">
        <f>C36/B35*100</f>
        <v>-3.1815346225826673</v>
      </c>
      <c r="E36" s="18">
        <v>24500.98</v>
      </c>
      <c r="F36" s="21">
        <f>E36-E35</f>
        <v>87.97999999999956</v>
      </c>
      <c r="G36" s="20">
        <f>F36/E35*100</f>
        <v>0.3603817638143594</v>
      </c>
      <c r="H36" s="1"/>
    </row>
    <row r="37" spans="1:8" s="2" customFormat="1" ht="19.5" customHeight="1">
      <c r="A37" s="26"/>
      <c r="B37" s="15"/>
      <c r="C37" s="20"/>
      <c r="D37" s="20"/>
      <c r="E37" s="18"/>
      <c r="F37" s="21"/>
      <c r="G37" s="20"/>
      <c r="H37" s="1"/>
    </row>
    <row r="38" spans="1:8" s="2" customFormat="1" ht="45" customHeight="1">
      <c r="A38" s="26" t="s">
        <v>30</v>
      </c>
      <c r="B38" s="15">
        <v>16.0989</v>
      </c>
      <c r="C38" s="20">
        <f>B38-B36</f>
        <v>0.5789000000000009</v>
      </c>
      <c r="D38" s="20">
        <f>C38/B36*100</f>
        <v>3.7300257731958815</v>
      </c>
      <c r="E38" s="18">
        <v>25003.36</v>
      </c>
      <c r="F38" s="21">
        <f>E38-E36</f>
        <v>502.380000000001</v>
      </c>
      <c r="G38" s="20">
        <f>F38/E36*100</f>
        <v>2.05044859430113</v>
      </c>
      <c r="H38" s="1"/>
    </row>
    <row r="39" spans="1:8" s="2" customFormat="1" ht="45" customHeight="1">
      <c r="A39" s="26" t="s">
        <v>31</v>
      </c>
      <c r="B39" s="17">
        <v>16.3898</v>
      </c>
      <c r="C39" s="20">
        <f>B39-B38</f>
        <v>0.2909000000000006</v>
      </c>
      <c r="D39" s="20">
        <f>C39/B38*100</f>
        <v>1.8069557547410107</v>
      </c>
      <c r="E39" s="18">
        <v>25759.75</v>
      </c>
      <c r="F39" s="21">
        <v>757</v>
      </c>
      <c r="G39" s="20">
        <f>F39/E38*100</f>
        <v>3.027593091488504</v>
      </c>
      <c r="H39" s="1"/>
    </row>
    <row r="40" spans="1:8" s="2" customFormat="1" ht="45" customHeight="1">
      <c r="A40" s="26" t="s">
        <v>32</v>
      </c>
      <c r="B40" s="17">
        <v>16.3573</v>
      </c>
      <c r="C40" s="20">
        <f>B40-B39</f>
        <v>-0.032500000000002416</v>
      </c>
      <c r="D40" s="20">
        <f>C40/B39*100</f>
        <v>-0.19829406094035565</v>
      </c>
      <c r="E40" s="18">
        <v>25804.39</v>
      </c>
      <c r="F40" s="21">
        <v>44</v>
      </c>
      <c r="G40" s="20">
        <f>F40/E39*100</f>
        <v>0.1708091111132678</v>
      </c>
      <c r="H40" s="1"/>
    </row>
    <row r="41" spans="1:8" s="2" customFormat="1" ht="45" customHeight="1">
      <c r="A41" s="26" t="s">
        <v>43</v>
      </c>
      <c r="B41" s="17">
        <v>16.0055</v>
      </c>
      <c r="C41" s="20">
        <f>B41-B40</f>
        <v>-0.3517999999999972</v>
      </c>
      <c r="D41" s="20">
        <f>C41/B40*100</f>
        <v>-2.1507216961234263</v>
      </c>
      <c r="E41" s="18">
        <v>25741.28</v>
      </c>
      <c r="F41" s="21">
        <v>-63</v>
      </c>
      <c r="G41" s="20">
        <f>F41/E40*100</f>
        <v>-0.24414450409407082</v>
      </c>
      <c r="H41" s="1"/>
    </row>
    <row r="42" spans="1:8" s="2" customFormat="1" ht="45" customHeight="1">
      <c r="A42" s="26" t="s">
        <v>45</v>
      </c>
      <c r="B42" s="17">
        <v>16.2865</v>
      </c>
      <c r="C42" s="20">
        <f>B42-B41</f>
        <v>0.2809999999999988</v>
      </c>
      <c r="D42" s="20">
        <f>C42/B41*100</f>
        <v>1.7556464965168148</v>
      </c>
      <c r="E42" s="18">
        <v>27806.39</v>
      </c>
      <c r="F42" s="42">
        <f>E42-E41</f>
        <v>2065.1100000000006</v>
      </c>
      <c r="G42" s="20">
        <f>F42/E41*100</f>
        <v>8.022561426626806</v>
      </c>
      <c r="H42" s="1"/>
    </row>
    <row r="43" spans="1:8" s="2" customFormat="1" ht="19.5" customHeight="1">
      <c r="A43" s="26"/>
      <c r="B43" s="15"/>
      <c r="C43" s="20"/>
      <c r="D43" s="20"/>
      <c r="E43" s="18"/>
      <c r="F43" s="21"/>
      <c r="G43" s="20"/>
      <c r="H43" s="1"/>
    </row>
    <row r="44" spans="1:8" s="2" customFormat="1" ht="45" customHeight="1">
      <c r="A44" s="26" t="s">
        <v>46</v>
      </c>
      <c r="B44" s="15">
        <v>16.5414</v>
      </c>
      <c r="C44" s="20">
        <f>B44-B42</f>
        <v>0.25489999999999924</v>
      </c>
      <c r="D44" s="20">
        <f>C44/B42*100</f>
        <v>1.5650999293893668</v>
      </c>
      <c r="E44" s="18">
        <v>28356.25</v>
      </c>
      <c r="F44" s="21">
        <f>E44-E42</f>
        <v>549.8600000000006</v>
      </c>
      <c r="G44" s="20">
        <f>F44/E42*100</f>
        <v>1.9774591379895075</v>
      </c>
      <c r="H44" s="1"/>
    </row>
    <row r="45" spans="1:8" s="2" customFormat="1" ht="10.5" customHeight="1">
      <c r="A45" s="27"/>
      <c r="B45" s="35"/>
      <c r="C45" s="28"/>
      <c r="D45" s="28"/>
      <c r="E45" s="29"/>
      <c r="F45" s="28"/>
      <c r="G45" s="28"/>
      <c r="H45" s="1"/>
    </row>
    <row r="46" spans="1:256" s="32" customFormat="1" ht="19.5" customHeight="1">
      <c r="A46" s="30" t="s">
        <v>40</v>
      </c>
      <c r="B46" s="30"/>
      <c r="C46" s="30"/>
      <c r="D46" s="30"/>
      <c r="E46" s="30"/>
      <c r="F46" s="30"/>
      <c r="G46" s="30"/>
      <c r="H46" s="3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34" customFormat="1" ht="19.5" customHeight="1">
      <c r="A47" s="33" t="s">
        <v>41</v>
      </c>
      <c r="B47" s="33"/>
      <c r="C47" s="33"/>
      <c r="D47" s="33"/>
      <c r="E47" s="33"/>
      <c r="F47" s="33"/>
      <c r="G47" s="33"/>
      <c r="H47" s="31"/>
      <c r="I47" s="30"/>
      <c r="J47" s="30"/>
      <c r="K47" s="30"/>
      <c r="L47" s="30"/>
      <c r="M47" s="30"/>
      <c r="N47" s="3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4" customFormat="1" ht="19.5" customHeight="1">
      <c r="A48" s="40" t="s">
        <v>42</v>
      </c>
      <c r="B48" s="33"/>
      <c r="C48" s="33"/>
      <c r="D48" s="33"/>
      <c r="E48" s="33"/>
      <c r="F48" s="33"/>
      <c r="G48" s="33"/>
      <c r="H48" s="31"/>
      <c r="I48" s="30"/>
      <c r="J48" s="30"/>
      <c r="K48" s="30"/>
      <c r="L48" s="30"/>
      <c r="M48" s="30"/>
      <c r="N48" s="30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14" s="34" customFormat="1" ht="19.5" customHeight="1">
      <c r="A49" s="34" t="s">
        <v>33</v>
      </c>
      <c r="H49" s="31"/>
      <c r="I49" s="32"/>
      <c r="J49" s="32"/>
      <c r="K49" s="32"/>
      <c r="L49" s="32"/>
      <c r="M49" s="32"/>
      <c r="N49" s="32"/>
    </row>
    <row r="52" spans="1:3" ht="18.75">
      <c r="A52" s="41" t="s">
        <v>44</v>
      </c>
      <c r="C52" s="38"/>
    </row>
    <row r="53" spans="1:3" ht="18.75">
      <c r="A53" s="39"/>
      <c r="C53" s="38"/>
    </row>
  </sheetData>
  <sheetProtection/>
  <mergeCells count="4">
    <mergeCell ref="A1:G1"/>
    <mergeCell ref="A2:G2"/>
    <mergeCell ref="B5:D5"/>
    <mergeCell ref="E5:G5"/>
  </mergeCells>
  <hyperlinks>
    <hyperlink ref="A52" r:id="rId1" display="http://wuss.wra.gov.tw/annuals.aspx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張佩宜</cp:lastModifiedBy>
  <cp:lastPrinted>2019-05-15T02:09:19Z</cp:lastPrinted>
  <dcterms:created xsi:type="dcterms:W3CDTF">2015-06-22T08:21:20Z</dcterms:created>
  <dcterms:modified xsi:type="dcterms:W3CDTF">2019-05-15T02:09:28Z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