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7488" windowHeight="40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" i="1" l="1"/>
  <c r="F9" i="1"/>
  <c r="F14" i="1"/>
  <c r="F4" i="1" l="1"/>
</calcChain>
</file>

<file path=xl/sharedStrings.xml><?xml version="1.0" encoding="utf-8"?>
<sst xmlns="http://schemas.openxmlformats.org/spreadsheetml/2006/main" count="104" uniqueCount="79">
  <si>
    <t xml:space="preserve">            單位：新臺幣元</t>
  </si>
  <si>
    <t>計畫</t>
  </si>
  <si>
    <t>接受補助對象</t>
  </si>
  <si>
    <t>補助對象所在縣市別</t>
  </si>
  <si>
    <t>計畫科目</t>
  </si>
  <si>
    <t>補助項目</t>
  </si>
  <si>
    <t>撥款合計數</t>
  </si>
  <si>
    <t>核准日期</t>
  </si>
  <si>
    <t>水利署及所屬總計</t>
  </si>
  <si>
    <t>水資源企劃及保育</t>
  </si>
  <si>
    <t>離島地區用水差價補貼</t>
  </si>
  <si>
    <t>金門縣政府</t>
  </si>
  <si>
    <t>金門縣</t>
  </si>
  <si>
    <t>金門縣政府105年度離島供水營運虧損差價補貼</t>
  </si>
  <si>
    <t>107.01.08</t>
  </si>
  <si>
    <t>金門縣政府106年度離島供水營運虧損差價補貼七成部份款</t>
  </si>
  <si>
    <t>107.06.22</t>
  </si>
  <si>
    <t>連江縣政府</t>
  </si>
  <si>
    <t>連江縣</t>
  </si>
  <si>
    <t>連江縣政府106年度離島供水營運虧損差價補貼</t>
  </si>
  <si>
    <t>107.03.19</t>
  </si>
  <si>
    <t>水資源開發及維護</t>
  </si>
  <si>
    <t>107年度馬祖地區補助款-南竿950CMD海水淡化廠增建與後續營運計畫</t>
  </si>
  <si>
    <t>107.02.22</t>
  </si>
  <si>
    <t>莒光鄉各水庫更新改善工程(第五期)</t>
  </si>
  <si>
    <t>106.11.28</t>
  </si>
  <si>
    <t>新竹市政府</t>
  </si>
  <si>
    <t>河川海岸及排水環境營造</t>
  </si>
  <si>
    <t>臺中市政府</t>
  </si>
  <si>
    <t>新北市政府</t>
  </si>
  <si>
    <t>新北市</t>
  </si>
  <si>
    <t>金山區磺溪橋復建工程補助款(新北市政府)</t>
  </si>
  <si>
    <t>107.01.01</t>
  </si>
  <si>
    <t>瑞芳區介壽橋（猴硐）改建工程</t>
  </si>
  <si>
    <t>104.04.10</t>
  </si>
  <si>
    <t>彰化縣政府</t>
  </si>
  <si>
    <t>彰化縣</t>
  </si>
  <si>
    <t>彰化縣政府107年度違法水井處置執行計畫</t>
  </si>
  <si>
    <t>雲林縣政府</t>
  </si>
  <si>
    <t>雲林縣</t>
  </si>
  <si>
    <t>雲林縣政府107年度違法水井處置執行計畫</t>
  </si>
  <si>
    <t>嘉義縣政府</t>
  </si>
  <si>
    <t>嘉義縣</t>
  </si>
  <si>
    <t>嘉義縣政府107年度違法水井處置執行計畫補助經費</t>
  </si>
  <si>
    <t>澎湖縣政府</t>
  </si>
  <si>
    <t>澎湖縣</t>
  </si>
  <si>
    <t>澎湖縣政府107年度違法水井處置執行計畫</t>
  </si>
  <si>
    <t>高雄市政府</t>
  </si>
  <si>
    <t>高雄市</t>
  </si>
  <si>
    <t>高雄市政府107年度違法水井處置執行計畫補助經費</t>
  </si>
  <si>
    <r>
      <rPr>
        <b/>
        <sz val="16"/>
        <rFont val="Times New Roman"/>
        <family val="1"/>
      </rPr>
      <t xml:space="preserve">                </t>
    </r>
    <r>
      <rPr>
        <b/>
        <sz val="16"/>
        <rFont val="標楷體"/>
        <family val="4"/>
        <charset val="136"/>
      </rPr>
      <t>經濟部水利署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  <charset val="136"/>
      </rPr>
      <t>季對縣市政府之補助案件明細表</t>
    </r>
    <phoneticPr fontId="1" type="noConversion"/>
  </si>
  <si>
    <t>南竿各水庫安全評估更新改善工程(第二期)</t>
    <phoneticPr fontId="1" type="noConversion"/>
  </si>
  <si>
    <t>107年度蓮湖溢流堰改善暨菱湖壩頂側坡整理工程</t>
  </si>
  <si>
    <t>金門縣</t>
    <phoneticPr fontId="1" type="noConversion"/>
  </si>
  <si>
    <t>107.04.19</t>
    <phoneticPr fontId="1" type="noConversion"/>
  </si>
  <si>
    <t>國芳橋改建工程補助款</t>
    <phoneticPr fontId="1" type="noConversion"/>
  </si>
  <si>
    <t>104.05.01</t>
    <phoneticPr fontId="1" type="noConversion"/>
  </si>
  <si>
    <t>台南永華六區橋樑曾文溪排水潮見橋改建工程</t>
  </si>
  <si>
    <t>宜蘭縣政府107年度違法水井輔導標案</t>
  </si>
  <si>
    <t>彰化縣政府107年度違法水井輔導標案</t>
  </si>
  <si>
    <t>屏東縣政府107年度違法水井處置執行計畫</t>
  </si>
  <si>
    <t>台中市政府違法水井委託專業服務</t>
  </si>
  <si>
    <t>台南市政府107年度違法水井處置執行計畫</t>
  </si>
  <si>
    <t>台南市政府</t>
  </si>
  <si>
    <t>台南市</t>
  </si>
  <si>
    <t>宜蘭縣政府</t>
  </si>
  <si>
    <t>宜蘭縣</t>
  </si>
  <si>
    <t>屏東縣政府</t>
  </si>
  <si>
    <t>屏東縣</t>
  </si>
  <si>
    <t>台中市政府</t>
  </si>
  <si>
    <t>台中市</t>
  </si>
  <si>
    <t>105.03.15</t>
    <phoneticPr fontId="1" type="noConversion"/>
  </si>
  <si>
    <t>107.01.09</t>
    <phoneticPr fontId="1" type="noConversion"/>
  </si>
  <si>
    <t>107.04.09</t>
    <phoneticPr fontId="1" type="noConversion"/>
  </si>
  <si>
    <t>107.04.13</t>
    <phoneticPr fontId="1" type="noConversion"/>
  </si>
  <si>
    <t>106.12.13</t>
    <phoneticPr fontId="1" type="noConversion"/>
  </si>
  <si>
    <t>107.01.01</t>
    <phoneticPr fontId="1" type="noConversion"/>
  </si>
  <si>
    <t>107.04.12</t>
    <phoneticPr fontId="1" type="noConversion"/>
  </si>
  <si>
    <t>107.01.12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</si>
</sst>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_);[Red]\(0.00\)"/>
    <numFmt numFmtId="178" formatCode="#,##0_ "/>
  </numFmts>
  <fonts count="7" x14ac:knownFonts="1">
    <font>
      <sz val="10"/>
      <name val="Arial"/>
      <family val="2"/>
    </font>
    <font>
      <sz val="9"/>
      <name val="細明體"/>
      <family val="3"/>
      <charset val="136"/>
    </font>
    <font>
      <sz val="15"/>
      <name val="標楷體"/>
      <family val="4"/>
      <charset val="136"/>
    </font>
    <font>
      <b/>
      <sz val="15"/>
      <name val="標楷體"/>
      <family val="4"/>
      <charset val="136"/>
    </font>
    <font>
      <sz val="15"/>
      <name val="Arial"/>
      <family val="2"/>
    </font>
    <font>
      <b/>
      <sz val="16"/>
      <name val="標楷體"/>
      <family val="4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E15" sqref="E15"/>
    </sheetView>
  </sheetViews>
  <sheetFormatPr defaultColWidth="9.109375" defaultRowHeight="21" x14ac:dyDescent="0.25"/>
  <cols>
    <col min="1" max="1" width="57" style="11" hidden="1" customWidth="1"/>
    <col min="2" max="2" width="18.6640625" style="11" customWidth="1"/>
    <col min="3" max="3" width="16.44140625" style="11" customWidth="1"/>
    <col min="4" max="4" width="17.44140625" style="11" customWidth="1"/>
    <col min="5" max="5" width="37.5546875" style="11" customWidth="1"/>
    <col min="6" max="6" width="21.44140625" style="23" customWidth="1"/>
    <col min="7" max="7" width="16.109375" style="11" customWidth="1"/>
    <col min="8" max="16384" width="9.109375" style="11"/>
  </cols>
  <sheetData>
    <row r="1" spans="1:19" ht="42.75" customHeight="1" x14ac:dyDescent="0.25">
      <c r="B1" s="28" t="s">
        <v>50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2.25" customHeight="1" x14ac:dyDescent="0.25">
      <c r="F2" s="12" t="s">
        <v>0</v>
      </c>
      <c r="G2" s="12"/>
      <c r="H2" s="13"/>
      <c r="I2" s="13"/>
      <c r="J2" s="13"/>
      <c r="K2" s="13"/>
      <c r="L2" s="13"/>
      <c r="M2" s="13"/>
      <c r="N2" s="13"/>
      <c r="O2" s="13"/>
      <c r="P2" s="13"/>
    </row>
    <row r="3" spans="1:19" ht="42" x14ac:dyDescent="0.25">
      <c r="A3" s="11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spans="1:19" ht="40.950000000000003" customHeight="1" x14ac:dyDescent="0.25">
      <c r="B4" s="6"/>
      <c r="C4" s="7"/>
      <c r="D4" s="14" t="s">
        <v>8</v>
      </c>
      <c r="E4" s="15"/>
      <c r="F4" s="7">
        <f>F5+F9+F14</f>
        <v>476250359</v>
      </c>
      <c r="G4" s="7"/>
    </row>
    <row r="5" spans="1:19" ht="40.950000000000003" customHeight="1" x14ac:dyDescent="0.25">
      <c r="B5" s="8"/>
      <c r="C5" s="9"/>
      <c r="D5" s="10" t="s">
        <v>9</v>
      </c>
      <c r="E5" s="16"/>
      <c r="F5" s="9">
        <f>SUM(F6:F8)</f>
        <v>354994240</v>
      </c>
      <c r="G5" s="9"/>
    </row>
    <row r="6" spans="1:19" ht="40.950000000000003" customHeight="1" x14ac:dyDescent="0.25">
      <c r="A6" s="11" t="s">
        <v>10</v>
      </c>
      <c r="B6" s="17" t="s">
        <v>11</v>
      </c>
      <c r="C6" s="17" t="s">
        <v>12</v>
      </c>
      <c r="D6" s="17"/>
      <c r="E6" s="18" t="s">
        <v>13</v>
      </c>
      <c r="F6" s="19">
        <v>147593593</v>
      </c>
      <c r="G6" s="17" t="s">
        <v>14</v>
      </c>
    </row>
    <row r="7" spans="1:19" ht="40.950000000000003" customHeight="1" x14ac:dyDescent="0.25">
      <c r="B7" s="17" t="s">
        <v>11</v>
      </c>
      <c r="C7" s="17" t="s">
        <v>12</v>
      </c>
      <c r="D7" s="17"/>
      <c r="E7" s="18" t="s">
        <v>15</v>
      </c>
      <c r="F7" s="19">
        <v>126906407</v>
      </c>
      <c r="G7" s="17" t="s">
        <v>16</v>
      </c>
    </row>
    <row r="8" spans="1:19" ht="40.950000000000003" customHeight="1" x14ac:dyDescent="0.25">
      <c r="B8" s="17" t="s">
        <v>17</v>
      </c>
      <c r="C8" s="17" t="s">
        <v>18</v>
      </c>
      <c r="D8" s="17"/>
      <c r="E8" s="18" t="s">
        <v>19</v>
      </c>
      <c r="F8" s="19">
        <v>80494240</v>
      </c>
      <c r="G8" s="17" t="s">
        <v>20</v>
      </c>
    </row>
    <row r="9" spans="1:19" ht="40.950000000000003" customHeight="1" x14ac:dyDescent="0.25">
      <c r="B9" s="20"/>
      <c r="C9" s="20"/>
      <c r="D9" s="10" t="s">
        <v>21</v>
      </c>
      <c r="E9" s="16"/>
      <c r="F9" s="21">
        <f>SUM(F10:F13)</f>
        <v>45545754</v>
      </c>
      <c r="G9" s="20"/>
    </row>
    <row r="10" spans="1:19" ht="63.6" customHeight="1" x14ac:dyDescent="0.25">
      <c r="B10" s="17" t="s">
        <v>17</v>
      </c>
      <c r="C10" s="17" t="s">
        <v>18</v>
      </c>
      <c r="D10" s="17"/>
      <c r="E10" s="18" t="s">
        <v>22</v>
      </c>
      <c r="F10" s="19">
        <v>21000000</v>
      </c>
      <c r="G10" s="17" t="s">
        <v>23</v>
      </c>
    </row>
    <row r="11" spans="1:19" ht="45" customHeight="1" x14ac:dyDescent="0.25">
      <c r="B11" s="17" t="s">
        <v>17</v>
      </c>
      <c r="C11" s="17" t="s">
        <v>18</v>
      </c>
      <c r="D11" s="17"/>
      <c r="E11" s="24" t="s">
        <v>24</v>
      </c>
      <c r="F11" s="19">
        <v>7025494</v>
      </c>
      <c r="G11" s="17" t="s">
        <v>25</v>
      </c>
    </row>
    <row r="12" spans="1:19" ht="45" customHeight="1" x14ac:dyDescent="0.25">
      <c r="B12" s="17" t="s">
        <v>17</v>
      </c>
      <c r="C12" s="17" t="s">
        <v>18</v>
      </c>
      <c r="D12" s="17"/>
      <c r="E12" s="29" t="s">
        <v>51</v>
      </c>
      <c r="F12" s="19">
        <v>14957143</v>
      </c>
      <c r="G12" s="17" t="s">
        <v>25</v>
      </c>
    </row>
    <row r="13" spans="1:19" ht="45" customHeight="1" x14ac:dyDescent="0.25">
      <c r="B13" s="17" t="s">
        <v>11</v>
      </c>
      <c r="C13" s="17" t="s">
        <v>53</v>
      </c>
      <c r="D13" s="17"/>
      <c r="E13" s="29" t="s">
        <v>52</v>
      </c>
      <c r="F13" s="19">
        <v>2563117</v>
      </c>
      <c r="G13" s="17" t="s">
        <v>54</v>
      </c>
    </row>
    <row r="14" spans="1:19" ht="40.950000000000003" customHeight="1" x14ac:dyDescent="0.25">
      <c r="A14" s="22" t="s">
        <v>26</v>
      </c>
      <c r="B14" s="20"/>
      <c r="C14" s="20"/>
      <c r="D14" s="10" t="s">
        <v>27</v>
      </c>
      <c r="E14" s="16"/>
      <c r="F14" s="21">
        <f>SUM(F15:F29)</f>
        <v>75710365</v>
      </c>
      <c r="G14" s="20"/>
    </row>
    <row r="15" spans="1:19" ht="40.950000000000003" customHeight="1" x14ac:dyDescent="0.25">
      <c r="A15" s="11" t="s">
        <v>28</v>
      </c>
      <c r="B15" s="17" t="s">
        <v>29</v>
      </c>
      <c r="C15" s="17" t="s">
        <v>30</v>
      </c>
      <c r="D15" s="17"/>
      <c r="E15" s="18" t="s">
        <v>31</v>
      </c>
      <c r="F15" s="19">
        <v>16380420</v>
      </c>
      <c r="G15" s="25" t="s">
        <v>32</v>
      </c>
    </row>
    <row r="16" spans="1:19" ht="42" x14ac:dyDescent="0.25">
      <c r="B16" s="17" t="s">
        <v>29</v>
      </c>
      <c r="C16" s="17" t="s">
        <v>30</v>
      </c>
      <c r="D16" s="17"/>
      <c r="E16" s="18" t="s">
        <v>33</v>
      </c>
      <c r="F16" s="26">
        <v>5305994</v>
      </c>
      <c r="G16" s="25" t="s">
        <v>34</v>
      </c>
    </row>
    <row r="17" spans="2:7" x14ac:dyDescent="0.25">
      <c r="B17" s="17" t="s">
        <v>29</v>
      </c>
      <c r="C17" s="17" t="s">
        <v>30</v>
      </c>
      <c r="D17" s="17"/>
      <c r="E17" s="18" t="s">
        <v>55</v>
      </c>
      <c r="F17" s="26">
        <v>17000000</v>
      </c>
      <c r="G17" s="25" t="s">
        <v>56</v>
      </c>
    </row>
    <row r="18" spans="2:7" ht="42" x14ac:dyDescent="0.25">
      <c r="B18" s="17" t="s">
        <v>63</v>
      </c>
      <c r="C18" s="17" t="s">
        <v>64</v>
      </c>
      <c r="D18" s="17"/>
      <c r="E18" s="18" t="s">
        <v>57</v>
      </c>
      <c r="F18" s="26">
        <v>9470405</v>
      </c>
      <c r="G18" s="25" t="s">
        <v>71</v>
      </c>
    </row>
    <row r="19" spans="2:7" ht="42" x14ac:dyDescent="0.25">
      <c r="B19" s="17" t="s">
        <v>65</v>
      </c>
      <c r="C19" s="17" t="s">
        <v>66</v>
      </c>
      <c r="D19" s="17"/>
      <c r="E19" s="18" t="s">
        <v>58</v>
      </c>
      <c r="F19" s="26">
        <v>2240000</v>
      </c>
      <c r="G19" s="25" t="s">
        <v>72</v>
      </c>
    </row>
    <row r="20" spans="2:7" ht="42" x14ac:dyDescent="0.25">
      <c r="B20" s="17" t="s">
        <v>35</v>
      </c>
      <c r="C20" s="17" t="s">
        <v>36</v>
      </c>
      <c r="D20" s="17"/>
      <c r="E20" s="18" t="s">
        <v>37</v>
      </c>
      <c r="F20" s="26">
        <v>4440000</v>
      </c>
      <c r="G20" s="25" t="s">
        <v>73</v>
      </c>
    </row>
    <row r="21" spans="2:7" ht="42" x14ac:dyDescent="0.25">
      <c r="B21" s="17" t="s">
        <v>35</v>
      </c>
      <c r="C21" s="17" t="s">
        <v>36</v>
      </c>
      <c r="D21" s="17"/>
      <c r="E21" s="18" t="s">
        <v>59</v>
      </c>
      <c r="F21" s="26">
        <v>6123691</v>
      </c>
      <c r="G21" s="25" t="s">
        <v>74</v>
      </c>
    </row>
    <row r="22" spans="2:7" ht="42" x14ac:dyDescent="0.25">
      <c r="B22" s="17" t="s">
        <v>38</v>
      </c>
      <c r="C22" s="17" t="s">
        <v>39</v>
      </c>
      <c r="D22" s="17"/>
      <c r="E22" s="18" t="s">
        <v>40</v>
      </c>
      <c r="F22" s="26">
        <v>5047130</v>
      </c>
      <c r="G22" s="25" t="s">
        <v>73</v>
      </c>
    </row>
    <row r="23" spans="2:7" ht="42" x14ac:dyDescent="0.25">
      <c r="B23" s="17" t="s">
        <v>38</v>
      </c>
      <c r="C23" s="17" t="s">
        <v>39</v>
      </c>
      <c r="D23" s="17"/>
      <c r="E23" s="18" t="s">
        <v>40</v>
      </c>
      <c r="F23" s="26">
        <v>120000</v>
      </c>
      <c r="G23" s="25" t="s">
        <v>73</v>
      </c>
    </row>
    <row r="24" spans="2:7" ht="42" x14ac:dyDescent="0.25">
      <c r="B24" s="17" t="s">
        <v>41</v>
      </c>
      <c r="C24" s="17" t="s">
        <v>42</v>
      </c>
      <c r="D24" s="17"/>
      <c r="E24" s="18" t="s">
        <v>43</v>
      </c>
      <c r="F24" s="26">
        <v>2903875</v>
      </c>
      <c r="G24" s="25" t="s">
        <v>75</v>
      </c>
    </row>
    <row r="25" spans="2:7" ht="42" x14ac:dyDescent="0.25">
      <c r="B25" s="17" t="s">
        <v>67</v>
      </c>
      <c r="C25" s="17" t="s">
        <v>68</v>
      </c>
      <c r="D25" s="17"/>
      <c r="E25" s="18" t="s">
        <v>60</v>
      </c>
      <c r="F25" s="26">
        <v>1485600</v>
      </c>
      <c r="G25" s="27" t="s">
        <v>76</v>
      </c>
    </row>
    <row r="26" spans="2:7" ht="42" x14ac:dyDescent="0.25">
      <c r="B26" s="17" t="s">
        <v>44</v>
      </c>
      <c r="C26" s="17" t="s">
        <v>45</v>
      </c>
      <c r="E26" s="18" t="s">
        <v>46</v>
      </c>
      <c r="F26" s="26">
        <v>517000</v>
      </c>
      <c r="G26" s="17" t="s">
        <v>77</v>
      </c>
    </row>
    <row r="27" spans="2:7" ht="42" x14ac:dyDescent="0.25">
      <c r="B27" s="17" t="s">
        <v>69</v>
      </c>
      <c r="C27" s="17" t="s">
        <v>70</v>
      </c>
      <c r="D27" s="17"/>
      <c r="E27" s="18" t="s">
        <v>61</v>
      </c>
      <c r="F27" s="26">
        <v>980250</v>
      </c>
      <c r="G27" s="17" t="s">
        <v>78</v>
      </c>
    </row>
    <row r="28" spans="2:7" ht="42" x14ac:dyDescent="0.25">
      <c r="B28" s="17" t="s">
        <v>63</v>
      </c>
      <c r="C28" s="17" t="s">
        <v>64</v>
      </c>
      <c r="D28" s="17"/>
      <c r="E28" s="18" t="s">
        <v>62</v>
      </c>
      <c r="F28" s="26">
        <v>2376000</v>
      </c>
      <c r="G28" s="17" t="s">
        <v>76</v>
      </c>
    </row>
    <row r="29" spans="2:7" ht="42" x14ac:dyDescent="0.25">
      <c r="B29" s="17" t="s">
        <v>47</v>
      </c>
      <c r="C29" s="17" t="s">
        <v>48</v>
      </c>
      <c r="D29" s="17"/>
      <c r="E29" s="18" t="s">
        <v>49</v>
      </c>
      <c r="F29" s="26">
        <v>1320000</v>
      </c>
      <c r="G29" s="17" t="s">
        <v>75</v>
      </c>
    </row>
    <row r="34" hidden="1" x14ac:dyDescent="0.25"/>
    <row r="37" hidden="1" x14ac:dyDescent="0.25"/>
    <row r="38" hidden="1" x14ac:dyDescent="0.25"/>
  </sheetData>
  <phoneticPr fontId="1" type="noConversion"/>
  <pageMargins left="0.15748031496062992" right="0.15748031496062992" top="0.74803149606299213" bottom="0.74803149606299213" header="0.31496062992125984" footer="0.31496062992125984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周亭廷</dc:creator>
  <cp:lastModifiedBy>主計室二科呂佳蓉</cp:lastModifiedBy>
  <cp:lastPrinted>2018-10-17T07:25:07Z</cp:lastPrinted>
  <dcterms:created xsi:type="dcterms:W3CDTF">2018-04-11T08:29:25Z</dcterms:created>
  <dcterms:modified xsi:type="dcterms:W3CDTF">2018-10-17T07:25:09Z</dcterms:modified>
</cp:coreProperties>
</file>