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6" windowWidth="7488" windowHeight="4140"/>
  </bookViews>
  <sheets>
    <sheet name="第1季" sheetId="1" r:id="rId1"/>
  </sheets>
  <definedNames>
    <definedName name="_xlnm.Print_Titles" localSheetId="0">第1季!$1:$3</definedName>
  </definedNames>
  <calcPr calcId="145621"/>
</workbook>
</file>

<file path=xl/calcChain.xml><?xml version="1.0" encoding="utf-8"?>
<calcChain xmlns="http://schemas.openxmlformats.org/spreadsheetml/2006/main">
  <c r="G4" i="1" l="1"/>
  <c r="E5" i="1"/>
  <c r="G5" i="1"/>
  <c r="E23" i="1"/>
  <c r="G23" i="1"/>
  <c r="H23" i="1"/>
  <c r="E52" i="1"/>
  <c r="H52" i="1"/>
  <c r="H4" i="1" s="1"/>
  <c r="E61" i="1"/>
  <c r="G61" i="1"/>
  <c r="E4" i="1" l="1"/>
</calcChain>
</file>

<file path=xl/sharedStrings.xml><?xml version="1.0" encoding="utf-8"?>
<sst xmlns="http://schemas.openxmlformats.org/spreadsheetml/2006/main" count="159" uniqueCount="115">
  <si>
    <t>經濟部水利署107年度第2季對民間團體及個人之捐助案件明細表</t>
  </si>
  <si>
    <t>單位：新臺幣元</t>
  </si>
  <si>
    <t>接受補助對象</t>
  </si>
  <si>
    <t>補助對象所在縣市別</t>
  </si>
  <si>
    <t>計畫科目</t>
  </si>
  <si>
    <t>捐助項目</t>
  </si>
  <si>
    <t>撥款合計數</t>
  </si>
  <si>
    <t>核准日期</t>
  </si>
  <si>
    <t>經常門</t>
  </si>
  <si>
    <t>資本門</t>
  </si>
  <si>
    <t>水利署及所屬總計</t>
  </si>
  <si>
    <t>水資源企劃及保育</t>
  </si>
  <si>
    <t>小計</t>
  </si>
  <si>
    <t>水資源開發及維護</t>
  </si>
  <si>
    <t>苗栗農田水利會</t>
  </si>
  <si>
    <t>苗栗縣</t>
  </si>
  <si>
    <t>106年度明德水庫清淤工程(陸挖)(第二期)</t>
  </si>
  <si>
    <t>106.03.31</t>
  </si>
  <si>
    <t>明德水庫蓄水區仁隆段605-19地號護岸更新改善工程</t>
  </si>
  <si>
    <t>106.12.06</t>
  </si>
  <si>
    <t>明德水庫溢洪道弧形閘門噴砂及其相關設施改善工程</t>
  </si>
  <si>
    <t>107.02.27</t>
  </si>
  <si>
    <t>明德水庫集水區低衝擊開發保育治理工程(非點源污染消減試辦計畫)</t>
  </si>
  <si>
    <t>106.10.17</t>
  </si>
  <si>
    <t>嘉南農田水利會</t>
  </si>
  <si>
    <t>臺南市</t>
  </si>
  <si>
    <t>106年度白河水庫淤積浚渫(陸挖)工程</t>
  </si>
  <si>
    <t>106.11.01</t>
  </si>
  <si>
    <t>106年度白河水庫蓄水範圍(副壩週邊)治理工程</t>
  </si>
  <si>
    <t>106.12.18</t>
  </si>
  <si>
    <t>107年度烏山頭水庫蓄水範圍(南勢坑段30號等4處)治理工程</t>
  </si>
  <si>
    <t>107.04.26</t>
  </si>
  <si>
    <t>107年度烏山頭水庫庫區淤積浚渫暨放淤(水力抽泥)工程</t>
  </si>
  <si>
    <t>107.04.30</t>
  </si>
  <si>
    <t>河川海岸及排水環境營造</t>
  </si>
  <si>
    <t>桃園市弱勢者關懷協會</t>
  </si>
  <si>
    <t>桃園市</t>
  </si>
  <si>
    <t>歲末迎新關懷社區老人預防保健及『愛護河川』宣導活動</t>
  </si>
  <si>
    <t>107.01.16</t>
  </si>
  <si>
    <t>社團法人台灣社區關懷愛心服務協會</t>
  </si>
  <si>
    <t>新北市</t>
  </si>
  <si>
    <t>活出無礙自在活出幸福暨愛護河川活動</t>
  </si>
  <si>
    <t>107.01.26</t>
  </si>
  <si>
    <t>臺中市清水區四塊厝社區發展協會</t>
  </si>
  <si>
    <t>臺中市</t>
  </si>
  <si>
    <t>認識故鄉社區巡禮暨慶元宵猜燈謎、愛護河川宣導、節約用電宣導、推廣液化天然氣宣導及臺中港務宣導活動</t>
  </si>
  <si>
    <t>107.01.29</t>
  </si>
  <si>
    <t>新北市淡水區藝術造村發展協會</t>
  </si>
  <si>
    <t>2018將愛串連藝術交流暨愛護河川活動</t>
  </si>
  <si>
    <t>107.02.01</t>
  </si>
  <si>
    <t>屏東縣部落大學促進會</t>
  </si>
  <si>
    <t>屏東縣</t>
  </si>
  <si>
    <t>屏東肉圓暨愛護河川活動</t>
  </si>
  <si>
    <t>107.02.05</t>
  </si>
  <si>
    <t>中華綠生活休閒發展協會</t>
  </si>
  <si>
    <t>臺北市</t>
  </si>
  <si>
    <t>綠能生活愛地球 關懷社會愛心公益活動暨愛護河川活動</t>
  </si>
  <si>
    <t>107.02.02</t>
  </si>
  <si>
    <t>苗栗縣頭份鎮文化協進會</t>
  </si>
  <si>
    <t>107『文化藝術、關懷弱勢』客家美食教學傳揚暨愛護河川宣導活動</t>
  </si>
  <si>
    <t>107.02.06</t>
  </si>
  <si>
    <t>臺中市向陽社會服務協會</t>
  </si>
  <si>
    <t>107年大家來作伙愛護大甲溪河川宣導活動</t>
  </si>
  <si>
    <t>中華民國道家純真?功文化協會</t>
  </si>
  <si>
    <t>讓他擁有您的愛暨愛護河川活動</t>
  </si>
  <si>
    <t>107.02.11</t>
  </si>
  <si>
    <t>台南市國際標準舞發展協會</t>
  </si>
  <si>
    <t>2018臺南市府都議長盃舞蹈全國錦標賽暨愛護河川活動</t>
  </si>
  <si>
    <t>107.02.21</t>
  </si>
  <si>
    <t>台灣關懷社會公益服務協會</t>
  </si>
  <si>
    <t>『糖果屋的誘惑』兒少河川保育暨毒品防制宣導互動舞台劇</t>
  </si>
  <si>
    <t>彰化縣鹿港鎮東崎社區發展協會</t>
  </si>
  <si>
    <t>彰化縣</t>
  </si>
  <si>
    <t>元宵節親子提燈、猜燈謎晚會暨愛護河川活動</t>
  </si>
  <si>
    <t>苗栗縣文化推廣協會</t>
  </si>
  <si>
    <t>苗栗縣107年度反黑幫反飆車暨節約能源及愛護河川校園宣費導活動</t>
  </si>
  <si>
    <t>107.02.13</t>
  </si>
  <si>
    <t>社團法人台灣關懷弱勢協會</t>
  </si>
  <si>
    <t>關懷慈善愛的力量暨愛護河川活動</t>
  </si>
  <si>
    <t>屏東縣菁音公共協會</t>
  </si>
  <si>
    <t>2018美麗人生健康講座暨愛護河川活動</t>
  </si>
  <si>
    <t>中華民國測繪業商業同業公會</t>
  </si>
  <si>
    <t>第66次東南亞測繪協會理事會暨區域科技研討會</t>
  </si>
  <si>
    <t>高雄市茄萣區嘉泰社區發展協會</t>
  </si>
  <si>
    <t>高雄市</t>
  </si>
  <si>
    <t>2018全民健康路跑暨愛護河川宣導活動</t>
  </si>
  <si>
    <t>中華髮容國際評審競技研究發展協會</t>
  </si>
  <si>
    <t>主動友善讓愛串連暨愛護河川活動</t>
  </si>
  <si>
    <t>107.02.23</t>
  </si>
  <si>
    <t>財團法人成大研究發展基金會</t>
  </si>
  <si>
    <t>「第二十二屆國土規劃論壇」研討會</t>
  </si>
  <si>
    <t>107.03.01</t>
  </si>
  <si>
    <t>2018兩性平等講座暨愛護河川活動</t>
  </si>
  <si>
    <t>107.03.06</t>
  </si>
  <si>
    <t>屏東縣部落社區營造協會</t>
  </si>
  <si>
    <t>部落景觀講座暨愛護河川宣導</t>
  </si>
  <si>
    <t>新竹縣原住民族青年發展協會</t>
  </si>
  <si>
    <t>新竹縣</t>
  </si>
  <si>
    <t>2018Lokah籃球錦標賽暨愛護河川宣導</t>
  </si>
  <si>
    <t>社團法人台灣濕地學會</t>
  </si>
  <si>
    <t>新竹市</t>
  </si>
  <si>
    <t>第九屆台灣濕地生態系研討會暨第四屆海峽兩岸濕地保護交流聯合研討會暨第三屆國家公園濕地研究成果發表會</t>
  </si>
  <si>
    <t>107.03.08</t>
  </si>
  <si>
    <t>苗栗縣文教協會</t>
  </si>
  <si>
    <t>107年母親節親子活動暨愛護河川宣導</t>
  </si>
  <si>
    <t>107.03.19</t>
  </si>
  <si>
    <t>象鼻子親職教育協會</t>
  </si>
  <si>
    <t>親子的自然戶外課~發現淡水水源地暨愛護河川活動</t>
  </si>
  <si>
    <t>107.03.21</t>
  </si>
  <si>
    <t>台灣福祐關愛協會</t>
  </si>
  <si>
    <t>微笑付出 人人響愛 關懷社會公益活動暨愛護河川活動</t>
  </si>
  <si>
    <t>107.03.27</t>
  </si>
  <si>
    <t>台灣心香關懷協會</t>
  </si>
  <si>
    <t>心中有愛 關懷無所不在公益表演活動暨愛護河川</t>
  </si>
  <si>
    <t>107.04.13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</si>
</sst>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76" formatCode="0.00_);[Red]\(0.00\)"/>
  </numFmts>
  <fonts count="8" x14ac:knownFonts="1">
    <font>
      <sz val="10"/>
      <name val="Arial"/>
      <family val="2"/>
    </font>
    <font>
      <sz val="10"/>
      <name val="Arial"/>
      <family val="2"/>
    </font>
    <font>
      <sz val="9"/>
      <name val="細明體"/>
      <family val="3"/>
      <charset val="136"/>
    </font>
    <font>
      <b/>
      <sz val="18"/>
      <name val="標楷體"/>
      <family val="4"/>
      <charset val="136"/>
    </font>
    <font>
      <sz val="14"/>
      <name val="標楷體"/>
      <family val="4"/>
      <charset val="136"/>
    </font>
    <font>
      <b/>
      <sz val="14"/>
      <name val="標楷體"/>
      <family val="4"/>
      <charset val="136"/>
    </font>
    <font>
      <b/>
      <sz val="12"/>
      <name val="標楷體"/>
      <family val="4"/>
      <charset val="136"/>
    </font>
    <font>
      <sz val="12"/>
      <name val="標楷體"/>
      <family val="4"/>
      <charset val="136"/>
    </font>
  </fonts>
  <fills count="3">
    <fill>
      <patternFill patternType="none"/>
    </fill>
    <fill>
      <patternFill patternType="gray125"/>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
    <xf numFmtId="0" fontId="0" fillId="0" borderId="0" xfId="0"/>
    <xf numFmtId="0" fontId="3" fillId="0" borderId="0" xfId="0" applyFont="1" applyFill="1" applyAlignment="1">
      <alignment horizontal="centerContinuous" vertical="center"/>
    </xf>
    <xf numFmtId="0" fontId="4" fillId="0" borderId="0" xfId="0" applyFont="1" applyAlignment="1">
      <alignment vertical="center"/>
    </xf>
    <xf numFmtId="0" fontId="4" fillId="0" borderId="1" xfId="0" applyFont="1" applyBorder="1" applyAlignment="1">
      <alignment vertical="center"/>
    </xf>
    <xf numFmtId="0" fontId="5" fillId="0" borderId="0" xfId="0" applyFont="1" applyAlignment="1">
      <alignment vertical="center"/>
    </xf>
    <xf numFmtId="0" fontId="6" fillId="0" borderId="0" xfId="0" applyFont="1" applyFill="1" applyAlignment="1">
      <alignment horizontal="centerContinuous" vertical="center"/>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Fill="1" applyAlignment="1">
      <alignment horizontal="centerContinuous" vertical="center"/>
    </xf>
    <xf numFmtId="176" fontId="5" fillId="0" borderId="1" xfId="0" applyNumberFormat="1" applyFont="1" applyFill="1" applyBorder="1" applyAlignment="1">
      <alignment horizontal="center" vertical="center"/>
    </xf>
    <xf numFmtId="176" fontId="5" fillId="2" borderId="1" xfId="0" applyNumberFormat="1" applyFont="1" applyFill="1" applyBorder="1" applyAlignment="1">
      <alignment vertical="center" wrapText="1"/>
    </xf>
    <xf numFmtId="176" fontId="5"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wrapText="1"/>
    </xf>
    <xf numFmtId="176" fontId="4" fillId="2" borderId="1" xfId="0" applyNumberFormat="1" applyFont="1" applyFill="1" applyBorder="1" applyAlignment="1">
      <alignment vertical="center" wrapText="1"/>
    </xf>
    <xf numFmtId="176" fontId="4" fillId="0" borderId="1" xfId="0" applyNumberFormat="1" applyFont="1" applyBorder="1" applyAlignment="1">
      <alignment vertical="center" wrapText="1"/>
    </xf>
    <xf numFmtId="0" fontId="4" fillId="0" borderId="1" xfId="0" applyFont="1" applyBorder="1" applyAlignment="1">
      <alignment vertical="center" wrapText="1"/>
    </xf>
    <xf numFmtId="41" fontId="7" fillId="0" borderId="0" xfId="0" applyNumberFormat="1" applyFont="1" applyAlignment="1">
      <alignment vertical="center"/>
    </xf>
    <xf numFmtId="41" fontId="6" fillId="2" borderId="1" xfId="0" applyNumberFormat="1" applyFont="1" applyFill="1" applyBorder="1" applyAlignment="1">
      <alignment vertical="center"/>
    </xf>
    <xf numFmtId="41" fontId="7" fillId="2" borderId="1" xfId="0" applyNumberFormat="1" applyFont="1" applyFill="1" applyBorder="1" applyAlignment="1">
      <alignment vertical="center"/>
    </xf>
    <xf numFmtId="41" fontId="7" fillId="0" borderId="1" xfId="0" applyNumberFormat="1" applyFont="1" applyBorder="1" applyAlignment="1">
      <alignment vertical="center"/>
    </xf>
    <xf numFmtId="41" fontId="6" fillId="0" borderId="1" xfId="0" applyNumberFormat="1" applyFont="1" applyBorder="1" applyAlignment="1">
      <alignment vertical="center"/>
    </xf>
    <xf numFmtId="41" fontId="7" fillId="0" borderId="0" xfId="0" applyNumberFormat="1" applyFont="1" applyFill="1" applyBorder="1" applyAlignment="1">
      <alignment horizontal="right" vertical="center"/>
    </xf>
    <xf numFmtId="176" fontId="5" fillId="2" borderId="1" xfId="0" applyNumberFormat="1" applyFont="1" applyFill="1" applyBorder="1" applyAlignment="1">
      <alignment horizontal="center" vertical="center" wrapText="1"/>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0" borderId="0" xfId="0" applyFont="1" applyFill="1" applyAlignment="1">
      <alignment horizontal="centerContinuous" vertical="center"/>
    </xf>
    <xf numFmtId="41" fontId="5" fillId="0" borderId="1" xfId="0" applyNumberFormat="1" applyFont="1" applyFill="1" applyBorder="1" applyAlignment="1">
      <alignment horizontal="center" vertical="center"/>
    </xf>
    <xf numFmtId="176" fontId="4" fillId="0" borderId="1" xfId="0" applyNumberFormat="1" applyFont="1" applyFill="1" applyBorder="1" applyAlignment="1">
      <alignment vertical="center" wrapText="1"/>
    </xf>
  </cellXfs>
  <cellStyles count="2">
    <cellStyle name="一般" xfId="0" builtinId="0"/>
    <cellStyle name="一般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tabSelected="1" workbookViewId="0">
      <selection activeCell="B3" sqref="B3"/>
    </sheetView>
  </sheetViews>
  <sheetFormatPr defaultColWidth="17.88671875" defaultRowHeight="19.8" x14ac:dyDescent="0.25"/>
  <cols>
    <col min="1" max="1" width="19" style="2" customWidth="1"/>
    <col min="2" max="2" width="14.109375" style="6" customWidth="1"/>
    <col min="3" max="3" width="17.33203125" style="7" customWidth="1"/>
    <col min="4" max="4" width="42.44140625" style="2" customWidth="1"/>
    <col min="5" max="5" width="18.109375" style="16" customWidth="1"/>
    <col min="6" max="6" width="13.88671875" style="16" customWidth="1"/>
    <col min="7" max="7" width="14.6640625" style="16" customWidth="1"/>
    <col min="8" max="8" width="17" style="16" customWidth="1"/>
    <col min="9" max="16384" width="17.88671875" style="2"/>
  </cols>
  <sheetData>
    <row r="1" spans="1:8" ht="54" customHeight="1" x14ac:dyDescent="0.25">
      <c r="A1" s="1" t="s">
        <v>0</v>
      </c>
      <c r="B1" s="5"/>
      <c r="C1" s="5"/>
      <c r="D1" s="8"/>
      <c r="E1" s="5"/>
      <c r="F1" s="5"/>
      <c r="G1" s="26"/>
      <c r="H1" s="26"/>
    </row>
    <row r="2" spans="1:8" ht="28.5" customHeight="1" x14ac:dyDescent="0.25">
      <c r="G2" s="21" t="s">
        <v>1</v>
      </c>
      <c r="H2" s="21"/>
    </row>
    <row r="3" spans="1:8" ht="62.25" customHeight="1" x14ac:dyDescent="0.25">
      <c r="A3" s="12" t="s">
        <v>2</v>
      </c>
      <c r="B3" s="12" t="s">
        <v>3</v>
      </c>
      <c r="C3" s="9" t="s">
        <v>4</v>
      </c>
      <c r="D3" s="12" t="s">
        <v>5</v>
      </c>
      <c r="E3" s="27" t="s">
        <v>6</v>
      </c>
      <c r="F3" s="27" t="s">
        <v>7</v>
      </c>
      <c r="G3" s="27" t="s">
        <v>8</v>
      </c>
      <c r="H3" s="27" t="s">
        <v>9</v>
      </c>
    </row>
    <row r="4" spans="1:8" ht="48" customHeight="1" x14ac:dyDescent="0.25">
      <c r="A4" s="10"/>
      <c r="B4" s="22"/>
      <c r="C4" s="10" t="s">
        <v>10</v>
      </c>
      <c r="D4" s="10"/>
      <c r="E4" s="17">
        <f>G4+H4</f>
        <v>39736359</v>
      </c>
      <c r="F4" s="17"/>
      <c r="G4" s="17">
        <f>G61</f>
        <v>521240</v>
      </c>
      <c r="H4" s="17">
        <f>H52</f>
        <v>39215119</v>
      </c>
    </row>
    <row r="5" spans="1:8" ht="48" hidden="1" customHeight="1" x14ac:dyDescent="0.25">
      <c r="A5" s="23"/>
      <c r="B5" s="24"/>
      <c r="C5" s="10" t="s">
        <v>11</v>
      </c>
      <c r="D5" s="13" t="s">
        <v>12</v>
      </c>
      <c r="E5" s="18">
        <f>SUM(E6:E22)</f>
        <v>0</v>
      </c>
      <c r="F5" s="18"/>
      <c r="G5" s="18">
        <f>SUM(G6:G22)</f>
        <v>0</v>
      </c>
      <c r="H5" s="18"/>
    </row>
    <row r="6" spans="1:8" ht="48" hidden="1" customHeight="1" x14ac:dyDescent="0.25">
      <c r="A6" s="15"/>
      <c r="B6" s="25"/>
      <c r="C6" s="11"/>
      <c r="D6" s="14"/>
      <c r="E6" s="19"/>
      <c r="F6" s="19"/>
      <c r="G6" s="19"/>
      <c r="H6" s="19"/>
    </row>
    <row r="7" spans="1:8" ht="48" hidden="1" customHeight="1" x14ac:dyDescent="0.25">
      <c r="A7" s="15"/>
      <c r="B7" s="25"/>
      <c r="C7" s="11"/>
      <c r="D7" s="14"/>
      <c r="E7" s="19"/>
      <c r="F7" s="19"/>
      <c r="G7" s="19"/>
      <c r="H7" s="19"/>
    </row>
    <row r="8" spans="1:8" ht="48" hidden="1" customHeight="1" x14ac:dyDescent="0.25">
      <c r="A8" s="15"/>
      <c r="B8" s="25"/>
      <c r="C8" s="11"/>
      <c r="D8" s="14"/>
      <c r="E8" s="19"/>
      <c r="F8" s="19"/>
      <c r="G8" s="19"/>
      <c r="H8" s="19"/>
    </row>
    <row r="9" spans="1:8" ht="48" hidden="1" customHeight="1" x14ac:dyDescent="0.25">
      <c r="A9" s="15"/>
      <c r="B9" s="25"/>
      <c r="C9" s="11"/>
      <c r="D9" s="14"/>
      <c r="E9" s="19"/>
      <c r="F9" s="19"/>
      <c r="G9" s="19"/>
      <c r="H9" s="19"/>
    </row>
    <row r="10" spans="1:8" ht="48" hidden="1" customHeight="1" x14ac:dyDescent="0.25">
      <c r="A10" s="15"/>
      <c r="B10" s="25"/>
      <c r="C10" s="11"/>
      <c r="D10" s="14"/>
      <c r="E10" s="19"/>
      <c r="F10" s="19"/>
      <c r="G10" s="19"/>
      <c r="H10" s="19"/>
    </row>
    <row r="11" spans="1:8" ht="48" hidden="1" customHeight="1" x14ac:dyDescent="0.25">
      <c r="A11" s="15"/>
      <c r="B11" s="25"/>
      <c r="C11" s="11"/>
      <c r="D11" s="14"/>
      <c r="E11" s="19"/>
      <c r="F11" s="19"/>
      <c r="G11" s="19"/>
      <c r="H11" s="19"/>
    </row>
    <row r="12" spans="1:8" ht="48" hidden="1" customHeight="1" x14ac:dyDescent="0.25">
      <c r="A12" s="15"/>
      <c r="B12" s="25"/>
      <c r="C12" s="11"/>
      <c r="D12" s="14"/>
      <c r="E12" s="19"/>
      <c r="F12" s="19"/>
      <c r="G12" s="19"/>
      <c r="H12" s="19"/>
    </row>
    <row r="13" spans="1:8" ht="48" hidden="1" customHeight="1" x14ac:dyDescent="0.25">
      <c r="A13" s="15"/>
      <c r="B13" s="25"/>
      <c r="C13" s="11"/>
      <c r="D13" s="14"/>
      <c r="E13" s="19"/>
      <c r="F13" s="19"/>
      <c r="G13" s="19"/>
      <c r="H13" s="19"/>
    </row>
    <row r="14" spans="1:8" ht="48" hidden="1" customHeight="1" x14ac:dyDescent="0.25">
      <c r="A14" s="15"/>
      <c r="B14" s="25"/>
      <c r="C14" s="11"/>
      <c r="D14" s="14"/>
      <c r="E14" s="19"/>
      <c r="F14" s="19"/>
      <c r="G14" s="19"/>
      <c r="H14" s="19"/>
    </row>
    <row r="15" spans="1:8" ht="48" hidden="1" customHeight="1" x14ac:dyDescent="0.25">
      <c r="A15" s="15"/>
      <c r="B15" s="25"/>
      <c r="C15" s="11"/>
      <c r="D15" s="14"/>
      <c r="E15" s="19"/>
      <c r="F15" s="19"/>
      <c r="G15" s="19"/>
      <c r="H15" s="19"/>
    </row>
    <row r="16" spans="1:8" ht="48" hidden="1" customHeight="1" x14ac:dyDescent="0.25">
      <c r="A16" s="15"/>
      <c r="B16" s="25"/>
      <c r="C16" s="11"/>
      <c r="D16" s="14"/>
      <c r="E16" s="19"/>
      <c r="F16" s="19"/>
      <c r="G16" s="19"/>
      <c r="H16" s="19"/>
    </row>
    <row r="17" spans="1:8" ht="48" hidden="1" customHeight="1" x14ac:dyDescent="0.25">
      <c r="A17" s="15"/>
      <c r="B17" s="25"/>
      <c r="C17" s="11"/>
      <c r="D17" s="14"/>
      <c r="E17" s="19"/>
      <c r="F17" s="19"/>
      <c r="G17" s="19"/>
      <c r="H17" s="19"/>
    </row>
    <row r="18" spans="1:8" ht="48" hidden="1" customHeight="1" x14ac:dyDescent="0.25">
      <c r="A18" s="15"/>
      <c r="B18" s="25"/>
      <c r="C18" s="11"/>
      <c r="D18" s="14"/>
      <c r="E18" s="19"/>
      <c r="F18" s="19"/>
      <c r="G18" s="19"/>
      <c r="H18" s="19"/>
    </row>
    <row r="19" spans="1:8" ht="48" hidden="1" customHeight="1" x14ac:dyDescent="0.25">
      <c r="A19" s="15"/>
      <c r="B19" s="25"/>
      <c r="C19" s="11"/>
      <c r="D19" s="14"/>
      <c r="E19" s="19"/>
      <c r="F19" s="19"/>
      <c r="G19" s="19"/>
      <c r="H19" s="19"/>
    </row>
    <row r="20" spans="1:8" ht="48" hidden="1" customHeight="1" x14ac:dyDescent="0.25">
      <c r="A20" s="15"/>
      <c r="B20" s="25"/>
      <c r="C20" s="11"/>
      <c r="D20" s="14"/>
      <c r="E20" s="19"/>
      <c r="F20" s="19"/>
      <c r="G20" s="19"/>
      <c r="H20" s="19"/>
    </row>
    <row r="21" spans="1:8" ht="48" hidden="1" customHeight="1" x14ac:dyDescent="0.25">
      <c r="A21" s="15"/>
      <c r="B21" s="25"/>
      <c r="C21" s="11"/>
      <c r="D21" s="14"/>
      <c r="E21" s="19"/>
      <c r="F21" s="19"/>
      <c r="G21" s="19"/>
      <c r="H21" s="19"/>
    </row>
    <row r="22" spans="1:8" ht="48" hidden="1" customHeight="1" x14ac:dyDescent="0.25">
      <c r="A22" s="15"/>
      <c r="B22" s="25"/>
      <c r="C22" s="11"/>
      <c r="D22" s="14"/>
      <c r="E22" s="19"/>
      <c r="F22" s="19"/>
      <c r="G22" s="19"/>
      <c r="H22" s="19"/>
    </row>
    <row r="23" spans="1:8" ht="48" hidden="1" customHeight="1" x14ac:dyDescent="0.25">
      <c r="A23" s="23"/>
      <c r="B23" s="24"/>
      <c r="C23" s="10" t="s">
        <v>13</v>
      </c>
      <c r="D23" s="13" t="s">
        <v>12</v>
      </c>
      <c r="E23" s="18">
        <f>SUM(E24:E51)</f>
        <v>0</v>
      </c>
      <c r="F23" s="18"/>
      <c r="G23" s="18">
        <f>SUM(G40:G51)</f>
        <v>0</v>
      </c>
      <c r="H23" s="18">
        <f>SUM(H24:H51)</f>
        <v>0</v>
      </c>
    </row>
    <row r="24" spans="1:8" ht="48" hidden="1" customHeight="1" x14ac:dyDescent="0.25">
      <c r="A24" s="15"/>
      <c r="B24" s="25"/>
      <c r="C24" s="11"/>
      <c r="D24" s="14"/>
      <c r="E24" s="19"/>
      <c r="F24" s="19"/>
      <c r="G24" s="19"/>
      <c r="H24" s="19"/>
    </row>
    <row r="25" spans="1:8" ht="48" hidden="1" customHeight="1" x14ac:dyDescent="0.25">
      <c r="A25" s="15"/>
      <c r="B25" s="25"/>
      <c r="C25" s="11"/>
      <c r="D25" s="14"/>
      <c r="E25" s="19"/>
      <c r="F25" s="19"/>
      <c r="G25" s="19"/>
      <c r="H25" s="19"/>
    </row>
    <row r="26" spans="1:8" ht="48" hidden="1" customHeight="1" x14ac:dyDescent="0.25">
      <c r="A26" s="15"/>
      <c r="B26" s="25"/>
      <c r="C26" s="11"/>
      <c r="D26" s="14"/>
      <c r="E26" s="19"/>
      <c r="F26" s="19"/>
      <c r="G26" s="19"/>
      <c r="H26" s="19"/>
    </row>
    <row r="27" spans="1:8" ht="48" hidden="1" customHeight="1" x14ac:dyDescent="0.25">
      <c r="A27" s="15"/>
      <c r="B27" s="25"/>
      <c r="C27" s="11"/>
      <c r="D27" s="14"/>
      <c r="E27" s="19"/>
      <c r="F27" s="19"/>
      <c r="G27" s="19"/>
      <c r="H27" s="19"/>
    </row>
    <row r="28" spans="1:8" ht="48" hidden="1" customHeight="1" x14ac:dyDescent="0.25">
      <c r="A28" s="15"/>
      <c r="B28" s="25"/>
      <c r="C28" s="11"/>
      <c r="D28" s="14"/>
      <c r="E28" s="19"/>
      <c r="F28" s="19"/>
      <c r="G28" s="19"/>
      <c r="H28" s="19"/>
    </row>
    <row r="29" spans="1:8" ht="48" hidden="1" customHeight="1" x14ac:dyDescent="0.25">
      <c r="A29" s="15"/>
      <c r="B29" s="25"/>
      <c r="C29" s="3"/>
      <c r="D29" s="14"/>
      <c r="E29" s="19"/>
      <c r="F29" s="19"/>
      <c r="G29" s="19"/>
      <c r="H29" s="19"/>
    </row>
    <row r="30" spans="1:8" ht="48" hidden="1" customHeight="1" x14ac:dyDescent="0.25">
      <c r="A30" s="15"/>
      <c r="B30" s="25"/>
      <c r="C30" s="3"/>
      <c r="D30" s="14"/>
      <c r="E30" s="19"/>
      <c r="F30" s="19"/>
      <c r="G30" s="19"/>
      <c r="H30" s="19"/>
    </row>
    <row r="31" spans="1:8" ht="48" hidden="1" customHeight="1" x14ac:dyDescent="0.25">
      <c r="A31" s="15"/>
      <c r="B31" s="25"/>
      <c r="C31" s="3"/>
      <c r="D31" s="14"/>
      <c r="E31" s="19"/>
      <c r="F31" s="19"/>
      <c r="G31" s="19"/>
      <c r="H31" s="19"/>
    </row>
    <row r="32" spans="1:8" ht="48" hidden="1" customHeight="1" x14ac:dyDescent="0.25">
      <c r="A32" s="15"/>
      <c r="B32" s="25"/>
      <c r="C32" s="3"/>
      <c r="D32" s="14"/>
      <c r="E32" s="19"/>
      <c r="F32" s="19"/>
      <c r="G32" s="19"/>
      <c r="H32" s="19"/>
    </row>
    <row r="33" spans="1:8" ht="48" hidden="1" customHeight="1" x14ac:dyDescent="0.25">
      <c r="A33" s="15"/>
      <c r="B33" s="25"/>
      <c r="C33" s="3"/>
      <c r="D33" s="14"/>
      <c r="E33" s="19"/>
      <c r="F33" s="19"/>
      <c r="G33" s="19"/>
      <c r="H33" s="19"/>
    </row>
    <row r="34" spans="1:8" ht="48" hidden="1" customHeight="1" x14ac:dyDescent="0.25">
      <c r="A34" s="15"/>
      <c r="B34" s="25"/>
      <c r="C34" s="3"/>
      <c r="D34" s="14"/>
      <c r="E34" s="19"/>
      <c r="F34" s="19"/>
      <c r="G34" s="19"/>
      <c r="H34" s="19"/>
    </row>
    <row r="35" spans="1:8" ht="48" hidden="1" customHeight="1" x14ac:dyDescent="0.25">
      <c r="A35" s="15"/>
      <c r="B35" s="25"/>
      <c r="C35" s="3"/>
      <c r="D35" s="14"/>
      <c r="E35" s="19"/>
      <c r="F35" s="19"/>
      <c r="G35" s="19"/>
      <c r="H35" s="19"/>
    </row>
    <row r="36" spans="1:8" ht="48" hidden="1" customHeight="1" x14ac:dyDescent="0.25">
      <c r="A36" s="15"/>
      <c r="B36" s="25"/>
      <c r="C36" s="3"/>
      <c r="D36" s="14"/>
      <c r="E36" s="19"/>
      <c r="F36" s="19"/>
      <c r="G36" s="19"/>
      <c r="H36" s="19"/>
    </row>
    <row r="37" spans="1:8" ht="48" hidden="1" customHeight="1" x14ac:dyDescent="0.25">
      <c r="A37" s="15"/>
      <c r="B37" s="25"/>
      <c r="C37" s="3"/>
      <c r="D37" s="15"/>
      <c r="E37" s="19"/>
      <c r="F37" s="19"/>
      <c r="G37" s="19"/>
      <c r="H37" s="19"/>
    </row>
    <row r="38" spans="1:8" ht="48" hidden="1" customHeight="1" x14ac:dyDescent="0.25">
      <c r="A38" s="15"/>
      <c r="B38" s="25"/>
      <c r="C38" s="3"/>
      <c r="D38" s="15"/>
      <c r="E38" s="19"/>
      <c r="F38" s="19"/>
      <c r="G38" s="19"/>
      <c r="H38" s="19"/>
    </row>
    <row r="39" spans="1:8" ht="48" hidden="1" customHeight="1" x14ac:dyDescent="0.25">
      <c r="A39" s="15"/>
      <c r="B39" s="25"/>
      <c r="C39" s="3"/>
      <c r="D39" s="15"/>
      <c r="E39" s="19"/>
      <c r="F39" s="19"/>
      <c r="G39" s="19"/>
      <c r="H39" s="19"/>
    </row>
    <row r="40" spans="1:8" ht="48" hidden="1" customHeight="1" x14ac:dyDescent="0.25">
      <c r="A40" s="15"/>
      <c r="B40" s="25"/>
      <c r="C40" s="3"/>
      <c r="D40" s="14"/>
      <c r="E40" s="19"/>
      <c r="F40" s="19"/>
      <c r="G40" s="19"/>
      <c r="H40" s="19"/>
    </row>
    <row r="41" spans="1:8" ht="48" hidden="1" customHeight="1" x14ac:dyDescent="0.25">
      <c r="A41" s="15"/>
      <c r="B41" s="25"/>
      <c r="C41" s="3"/>
      <c r="D41" s="15"/>
      <c r="E41" s="19"/>
      <c r="F41" s="19"/>
      <c r="G41" s="19"/>
      <c r="H41" s="19"/>
    </row>
    <row r="42" spans="1:8" ht="48" hidden="1" customHeight="1" x14ac:dyDescent="0.25">
      <c r="A42" s="15"/>
      <c r="B42" s="25"/>
      <c r="C42" s="3"/>
      <c r="D42" s="14"/>
      <c r="E42" s="19"/>
      <c r="F42" s="19"/>
      <c r="G42" s="19"/>
      <c r="H42" s="19"/>
    </row>
    <row r="43" spans="1:8" ht="48" hidden="1" customHeight="1" x14ac:dyDescent="0.25">
      <c r="A43" s="15"/>
      <c r="B43" s="25"/>
      <c r="C43" s="3"/>
      <c r="D43" s="14"/>
      <c r="E43" s="19"/>
      <c r="F43" s="19"/>
      <c r="G43" s="19"/>
      <c r="H43" s="19"/>
    </row>
    <row r="44" spans="1:8" ht="48" hidden="1" customHeight="1" x14ac:dyDescent="0.25">
      <c r="A44" s="15"/>
      <c r="B44" s="25"/>
      <c r="C44" s="3"/>
      <c r="D44" s="14"/>
      <c r="E44" s="19"/>
      <c r="F44" s="19"/>
      <c r="G44" s="19"/>
      <c r="H44" s="19"/>
    </row>
    <row r="45" spans="1:8" ht="48" hidden="1" customHeight="1" x14ac:dyDescent="0.25">
      <c r="A45" s="15"/>
      <c r="B45" s="25"/>
      <c r="C45" s="3"/>
      <c r="D45" s="14"/>
      <c r="E45" s="19"/>
      <c r="F45" s="19"/>
      <c r="G45" s="19"/>
      <c r="H45" s="19"/>
    </row>
    <row r="46" spans="1:8" ht="48" hidden="1" customHeight="1" x14ac:dyDescent="0.25">
      <c r="A46" s="15"/>
      <c r="B46" s="25"/>
      <c r="C46" s="3"/>
      <c r="D46" s="14"/>
      <c r="E46" s="19"/>
      <c r="F46" s="19"/>
      <c r="G46" s="19"/>
      <c r="H46" s="19"/>
    </row>
    <row r="47" spans="1:8" ht="48" hidden="1" customHeight="1" x14ac:dyDescent="0.25">
      <c r="A47" s="15"/>
      <c r="B47" s="25"/>
      <c r="C47" s="3"/>
      <c r="D47" s="14"/>
      <c r="E47" s="19"/>
      <c r="F47" s="19"/>
      <c r="G47" s="19"/>
      <c r="H47" s="19"/>
    </row>
    <row r="48" spans="1:8" ht="48" hidden="1" customHeight="1" x14ac:dyDescent="0.25">
      <c r="A48" s="15"/>
      <c r="B48" s="25"/>
      <c r="C48" s="3"/>
      <c r="D48" s="14"/>
      <c r="E48" s="19"/>
      <c r="F48" s="19"/>
      <c r="G48" s="19"/>
      <c r="H48" s="19"/>
    </row>
    <row r="49" spans="1:8" ht="48" hidden="1" customHeight="1" x14ac:dyDescent="0.25">
      <c r="A49" s="15"/>
      <c r="B49" s="25"/>
      <c r="C49" s="3"/>
      <c r="D49" s="14"/>
      <c r="E49" s="19"/>
      <c r="F49" s="19"/>
      <c r="G49" s="19"/>
      <c r="H49" s="19"/>
    </row>
    <row r="50" spans="1:8" ht="48" hidden="1" customHeight="1" x14ac:dyDescent="0.25">
      <c r="A50" s="15"/>
      <c r="B50" s="25"/>
      <c r="C50" s="3"/>
      <c r="D50" s="15"/>
      <c r="E50" s="19"/>
      <c r="F50" s="19"/>
      <c r="G50" s="19"/>
      <c r="H50" s="19"/>
    </row>
    <row r="51" spans="1:8" ht="48" hidden="1" customHeight="1" x14ac:dyDescent="0.25">
      <c r="A51" s="15"/>
      <c r="B51" s="25"/>
      <c r="C51" s="3"/>
      <c r="D51" s="14"/>
      <c r="E51" s="19"/>
      <c r="F51" s="19"/>
      <c r="G51" s="19"/>
      <c r="H51" s="19"/>
    </row>
    <row r="52" spans="1:8" ht="68.25" customHeight="1" x14ac:dyDescent="0.25">
      <c r="A52" s="23"/>
      <c r="B52" s="24"/>
      <c r="C52" s="10" t="s">
        <v>13</v>
      </c>
      <c r="D52" s="13" t="s">
        <v>12</v>
      </c>
      <c r="E52" s="18">
        <f>SUM(E53:E60)</f>
        <v>39215119</v>
      </c>
      <c r="F52" s="18"/>
      <c r="G52" s="18"/>
      <c r="H52" s="18">
        <f>SUM(E53:E60)</f>
        <v>39215119</v>
      </c>
    </row>
    <row r="53" spans="1:8" ht="57.75" customHeight="1" x14ac:dyDescent="0.25">
      <c r="A53" s="15" t="s">
        <v>14</v>
      </c>
      <c r="B53" s="25" t="s">
        <v>15</v>
      </c>
      <c r="C53" s="11"/>
      <c r="D53" s="14" t="s">
        <v>16</v>
      </c>
      <c r="E53" s="19">
        <v>12914026</v>
      </c>
      <c r="F53" s="19" t="s">
        <v>17</v>
      </c>
      <c r="G53" s="19"/>
      <c r="H53" s="19">
        <v>12914026</v>
      </c>
    </row>
    <row r="54" spans="1:8" ht="57.75" customHeight="1" x14ac:dyDescent="0.25">
      <c r="A54" s="15" t="s">
        <v>14</v>
      </c>
      <c r="B54" s="25" t="s">
        <v>15</v>
      </c>
      <c r="C54" s="11"/>
      <c r="D54" s="14" t="s">
        <v>18</v>
      </c>
      <c r="E54" s="19">
        <v>523244</v>
      </c>
      <c r="F54" s="19" t="s">
        <v>19</v>
      </c>
      <c r="G54" s="19"/>
      <c r="H54" s="19">
        <v>523244</v>
      </c>
    </row>
    <row r="55" spans="1:8" ht="57.75" customHeight="1" x14ac:dyDescent="0.25">
      <c r="A55" s="15" t="s">
        <v>14</v>
      </c>
      <c r="B55" s="25" t="s">
        <v>15</v>
      </c>
      <c r="C55" s="11"/>
      <c r="D55" s="14" t="s">
        <v>20</v>
      </c>
      <c r="E55" s="19">
        <v>4862151</v>
      </c>
      <c r="F55" s="19" t="s">
        <v>21</v>
      </c>
      <c r="G55" s="19"/>
      <c r="H55" s="19">
        <v>4862151</v>
      </c>
    </row>
    <row r="56" spans="1:8" ht="57.75" customHeight="1" x14ac:dyDescent="0.25">
      <c r="A56" s="15" t="s">
        <v>14</v>
      </c>
      <c r="B56" s="25" t="s">
        <v>15</v>
      </c>
      <c r="C56" s="11"/>
      <c r="D56" s="14" t="s">
        <v>22</v>
      </c>
      <c r="E56" s="19">
        <v>2294000</v>
      </c>
      <c r="F56" s="19" t="s">
        <v>23</v>
      </c>
      <c r="G56" s="19"/>
      <c r="H56" s="19">
        <v>2294000</v>
      </c>
    </row>
    <row r="57" spans="1:8" ht="57.75" customHeight="1" x14ac:dyDescent="0.25">
      <c r="A57" s="15" t="s">
        <v>24</v>
      </c>
      <c r="B57" s="25" t="s">
        <v>25</v>
      </c>
      <c r="C57" s="11"/>
      <c r="D57" s="14" t="s">
        <v>26</v>
      </c>
      <c r="E57" s="19">
        <v>5778538</v>
      </c>
      <c r="F57" s="19" t="s">
        <v>27</v>
      </c>
      <c r="G57" s="19"/>
      <c r="H57" s="19">
        <v>5778538</v>
      </c>
    </row>
    <row r="58" spans="1:8" ht="57.75" customHeight="1" x14ac:dyDescent="0.25">
      <c r="A58" s="15" t="s">
        <v>24</v>
      </c>
      <c r="B58" s="25" t="s">
        <v>25</v>
      </c>
      <c r="C58" s="11"/>
      <c r="D58" s="14" t="s">
        <v>28</v>
      </c>
      <c r="E58" s="19">
        <v>5855345</v>
      </c>
      <c r="F58" s="19" t="s">
        <v>29</v>
      </c>
      <c r="G58" s="19"/>
      <c r="H58" s="19">
        <v>5855345</v>
      </c>
    </row>
    <row r="59" spans="1:8" ht="57.75" customHeight="1" x14ac:dyDescent="0.25">
      <c r="A59" s="15" t="s">
        <v>24</v>
      </c>
      <c r="B59" s="25" t="s">
        <v>25</v>
      </c>
      <c r="C59" s="11"/>
      <c r="D59" s="14" t="s">
        <v>30</v>
      </c>
      <c r="E59" s="19">
        <v>4480604</v>
      </c>
      <c r="F59" s="19" t="s">
        <v>31</v>
      </c>
      <c r="G59" s="19"/>
      <c r="H59" s="19">
        <v>4480604</v>
      </c>
    </row>
    <row r="60" spans="1:8" ht="57.75" customHeight="1" x14ac:dyDescent="0.25">
      <c r="A60" s="15" t="s">
        <v>24</v>
      </c>
      <c r="B60" s="25" t="s">
        <v>25</v>
      </c>
      <c r="C60" s="11"/>
      <c r="D60" s="14" t="s">
        <v>32</v>
      </c>
      <c r="E60" s="19">
        <v>2507211</v>
      </c>
      <c r="F60" s="19" t="s">
        <v>33</v>
      </c>
      <c r="G60" s="19"/>
      <c r="H60" s="19">
        <v>2507211</v>
      </c>
    </row>
    <row r="61" spans="1:8" ht="57.75" customHeight="1" x14ac:dyDescent="0.25">
      <c r="A61" s="23"/>
      <c r="B61" s="24"/>
      <c r="C61" s="10" t="s">
        <v>34</v>
      </c>
      <c r="D61" s="13" t="s">
        <v>12</v>
      </c>
      <c r="E61" s="18">
        <f>SUM(E62:E88)</f>
        <v>521240</v>
      </c>
      <c r="F61" s="18"/>
      <c r="G61" s="18">
        <f>SUM(G62:G88)</f>
        <v>521240</v>
      </c>
      <c r="H61" s="18"/>
    </row>
    <row r="62" spans="1:8" ht="57.75" customHeight="1" x14ac:dyDescent="0.25">
      <c r="A62" s="15" t="s">
        <v>35</v>
      </c>
      <c r="B62" s="25" t="s">
        <v>36</v>
      </c>
      <c r="C62" s="11"/>
      <c r="D62" s="14" t="s">
        <v>37</v>
      </c>
      <c r="E62" s="19">
        <v>10000</v>
      </c>
      <c r="F62" s="19" t="s">
        <v>38</v>
      </c>
      <c r="G62" s="19">
        <v>10000</v>
      </c>
      <c r="H62" s="19"/>
    </row>
    <row r="63" spans="1:8" ht="57.75" customHeight="1" x14ac:dyDescent="0.25">
      <c r="A63" s="15" t="s">
        <v>39</v>
      </c>
      <c r="B63" s="25" t="s">
        <v>40</v>
      </c>
      <c r="C63" s="11"/>
      <c r="D63" s="14" t="s">
        <v>41</v>
      </c>
      <c r="E63" s="19">
        <v>10000</v>
      </c>
      <c r="F63" s="19" t="s">
        <v>42</v>
      </c>
      <c r="G63" s="19">
        <v>10000</v>
      </c>
      <c r="H63" s="19"/>
    </row>
    <row r="64" spans="1:8" ht="57.75" customHeight="1" x14ac:dyDescent="0.25">
      <c r="A64" s="15" t="s">
        <v>43</v>
      </c>
      <c r="B64" s="25" t="s">
        <v>44</v>
      </c>
      <c r="C64" s="11"/>
      <c r="D64" s="14" t="s">
        <v>45</v>
      </c>
      <c r="E64" s="19">
        <v>10000</v>
      </c>
      <c r="F64" s="19" t="s">
        <v>46</v>
      </c>
      <c r="G64" s="19">
        <v>10000</v>
      </c>
      <c r="H64" s="19"/>
    </row>
    <row r="65" spans="1:8" ht="57.75" customHeight="1" x14ac:dyDescent="0.25">
      <c r="A65" s="15" t="s">
        <v>47</v>
      </c>
      <c r="B65" s="25" t="s">
        <v>40</v>
      </c>
      <c r="C65" s="11"/>
      <c r="D65" s="14" t="s">
        <v>48</v>
      </c>
      <c r="E65" s="19">
        <v>10000</v>
      </c>
      <c r="F65" s="19" t="s">
        <v>49</v>
      </c>
      <c r="G65" s="19">
        <v>10000</v>
      </c>
      <c r="H65" s="19"/>
    </row>
    <row r="66" spans="1:8" ht="57.75" customHeight="1" x14ac:dyDescent="0.25">
      <c r="A66" s="15" t="s">
        <v>50</v>
      </c>
      <c r="B66" s="25" t="s">
        <v>51</v>
      </c>
      <c r="C66" s="11"/>
      <c r="D66" s="14" t="s">
        <v>52</v>
      </c>
      <c r="E66" s="19">
        <v>10000</v>
      </c>
      <c r="F66" s="19" t="s">
        <v>53</v>
      </c>
      <c r="G66" s="19">
        <v>10000</v>
      </c>
      <c r="H66" s="19"/>
    </row>
    <row r="67" spans="1:8" s="4" customFormat="1" ht="57.75" customHeight="1" x14ac:dyDescent="0.25">
      <c r="A67" s="15" t="s">
        <v>54</v>
      </c>
      <c r="B67" s="25" t="s">
        <v>55</v>
      </c>
      <c r="C67" s="28"/>
      <c r="D67" s="14" t="s">
        <v>56</v>
      </c>
      <c r="E67" s="19">
        <v>20000</v>
      </c>
      <c r="F67" s="19" t="s">
        <v>57</v>
      </c>
      <c r="G67" s="19">
        <v>20000</v>
      </c>
      <c r="H67" s="20"/>
    </row>
    <row r="68" spans="1:8" ht="57.75" customHeight="1" x14ac:dyDescent="0.25">
      <c r="A68" s="15" t="s">
        <v>58</v>
      </c>
      <c r="B68" s="25" t="s">
        <v>15</v>
      </c>
      <c r="C68" s="11"/>
      <c r="D68" s="14" t="s">
        <v>59</v>
      </c>
      <c r="E68" s="19">
        <v>20000</v>
      </c>
      <c r="F68" s="19" t="s">
        <v>60</v>
      </c>
      <c r="G68" s="19">
        <v>20000</v>
      </c>
      <c r="H68" s="19"/>
    </row>
    <row r="69" spans="1:8" ht="57.75" customHeight="1" x14ac:dyDescent="0.25">
      <c r="A69" s="15" t="s">
        <v>61</v>
      </c>
      <c r="B69" s="25" t="s">
        <v>44</v>
      </c>
      <c r="C69" s="11"/>
      <c r="D69" s="14" t="s">
        <v>62</v>
      </c>
      <c r="E69" s="19">
        <v>10000</v>
      </c>
      <c r="F69" s="19" t="s">
        <v>60</v>
      </c>
      <c r="G69" s="19">
        <v>10000</v>
      </c>
      <c r="H69" s="19"/>
    </row>
    <row r="70" spans="1:8" ht="57.75" customHeight="1" x14ac:dyDescent="0.25">
      <c r="A70" s="15" t="s">
        <v>63</v>
      </c>
      <c r="B70" s="25" t="s">
        <v>40</v>
      </c>
      <c r="C70" s="11"/>
      <c r="D70" s="14" t="s">
        <v>64</v>
      </c>
      <c r="E70" s="19">
        <v>20000</v>
      </c>
      <c r="F70" s="19" t="s">
        <v>65</v>
      </c>
      <c r="G70" s="19">
        <v>20000</v>
      </c>
      <c r="H70" s="19"/>
    </row>
    <row r="71" spans="1:8" ht="57.75" customHeight="1" x14ac:dyDescent="0.25">
      <c r="A71" s="15" t="s">
        <v>66</v>
      </c>
      <c r="B71" s="25" t="s">
        <v>25</v>
      </c>
      <c r="C71" s="11"/>
      <c r="D71" s="14" t="s">
        <v>67</v>
      </c>
      <c r="E71" s="19">
        <v>20000</v>
      </c>
      <c r="F71" s="19" t="s">
        <v>68</v>
      </c>
      <c r="G71" s="19">
        <v>20000</v>
      </c>
      <c r="H71" s="19"/>
    </row>
    <row r="72" spans="1:8" ht="57.75" customHeight="1" x14ac:dyDescent="0.25">
      <c r="A72" s="15" t="s">
        <v>69</v>
      </c>
      <c r="B72" s="25" t="s">
        <v>55</v>
      </c>
      <c r="C72" s="11"/>
      <c r="D72" s="14" t="s">
        <v>70</v>
      </c>
      <c r="E72" s="19">
        <v>20000</v>
      </c>
      <c r="F72" s="19" t="s">
        <v>68</v>
      </c>
      <c r="G72" s="19">
        <v>20000</v>
      </c>
      <c r="H72" s="19"/>
    </row>
    <row r="73" spans="1:8" ht="57.75" customHeight="1" x14ac:dyDescent="0.25">
      <c r="A73" s="15" t="s">
        <v>71</v>
      </c>
      <c r="B73" s="25" t="s">
        <v>72</v>
      </c>
      <c r="C73" s="11"/>
      <c r="D73" s="14" t="s">
        <v>73</v>
      </c>
      <c r="E73" s="19">
        <v>20000</v>
      </c>
      <c r="F73" s="19" t="s">
        <v>68</v>
      </c>
      <c r="G73" s="19">
        <v>20000</v>
      </c>
      <c r="H73" s="19"/>
    </row>
    <row r="74" spans="1:8" ht="57.75" customHeight="1" x14ac:dyDescent="0.25">
      <c r="A74" s="15" t="s">
        <v>74</v>
      </c>
      <c r="B74" s="25" t="s">
        <v>15</v>
      </c>
      <c r="C74" s="11"/>
      <c r="D74" s="14" t="s">
        <v>75</v>
      </c>
      <c r="E74" s="19">
        <v>20000</v>
      </c>
      <c r="F74" s="19" t="s">
        <v>76</v>
      </c>
      <c r="G74" s="19">
        <v>20000</v>
      </c>
      <c r="H74" s="19"/>
    </row>
    <row r="75" spans="1:8" ht="57.75" customHeight="1" x14ac:dyDescent="0.25">
      <c r="A75" s="15" t="s">
        <v>77</v>
      </c>
      <c r="B75" s="25" t="s">
        <v>40</v>
      </c>
      <c r="C75" s="3"/>
      <c r="D75" s="15" t="s">
        <v>78</v>
      </c>
      <c r="E75" s="19">
        <v>20000</v>
      </c>
      <c r="F75" s="19" t="s">
        <v>76</v>
      </c>
      <c r="G75" s="19">
        <v>20000</v>
      </c>
      <c r="H75" s="19"/>
    </row>
    <row r="76" spans="1:8" ht="57.75" customHeight="1" x14ac:dyDescent="0.25">
      <c r="A76" s="15" t="s">
        <v>79</v>
      </c>
      <c r="B76" s="25" t="s">
        <v>51</v>
      </c>
      <c r="C76" s="3"/>
      <c r="D76" s="15" t="s">
        <v>80</v>
      </c>
      <c r="E76" s="19">
        <v>10000</v>
      </c>
      <c r="F76" s="19" t="s">
        <v>68</v>
      </c>
      <c r="G76" s="19">
        <v>10000</v>
      </c>
      <c r="H76" s="19"/>
    </row>
    <row r="77" spans="1:8" ht="57.75" customHeight="1" x14ac:dyDescent="0.25">
      <c r="A77" s="15" t="s">
        <v>81</v>
      </c>
      <c r="B77" s="25" t="s">
        <v>44</v>
      </c>
      <c r="C77" s="11"/>
      <c r="D77" s="14" t="s">
        <v>82</v>
      </c>
      <c r="E77" s="19">
        <v>81240</v>
      </c>
      <c r="F77" s="19" t="s">
        <v>68</v>
      </c>
      <c r="G77" s="19">
        <v>81240</v>
      </c>
      <c r="H77" s="19"/>
    </row>
    <row r="78" spans="1:8" ht="57.75" customHeight="1" x14ac:dyDescent="0.25">
      <c r="A78" s="15" t="s">
        <v>83</v>
      </c>
      <c r="B78" s="25" t="s">
        <v>84</v>
      </c>
      <c r="C78" s="11"/>
      <c r="D78" s="14" t="s">
        <v>85</v>
      </c>
      <c r="E78" s="19">
        <v>10000</v>
      </c>
      <c r="F78" s="19" t="s">
        <v>68</v>
      </c>
      <c r="G78" s="19">
        <v>10000</v>
      </c>
      <c r="H78" s="19"/>
    </row>
    <row r="79" spans="1:8" ht="57.75" customHeight="1" x14ac:dyDescent="0.25">
      <c r="A79" s="15" t="s">
        <v>86</v>
      </c>
      <c r="B79" s="25" t="s">
        <v>40</v>
      </c>
      <c r="C79" s="11"/>
      <c r="D79" s="14" t="s">
        <v>87</v>
      </c>
      <c r="E79" s="19">
        <v>20000</v>
      </c>
      <c r="F79" s="19" t="s">
        <v>88</v>
      </c>
      <c r="G79" s="19">
        <v>20000</v>
      </c>
      <c r="H79" s="19"/>
    </row>
    <row r="80" spans="1:8" ht="57.75" customHeight="1" x14ac:dyDescent="0.25">
      <c r="A80" s="15" t="s">
        <v>89</v>
      </c>
      <c r="B80" s="25" t="s">
        <v>25</v>
      </c>
      <c r="C80" s="11"/>
      <c r="D80" s="14" t="s">
        <v>90</v>
      </c>
      <c r="E80" s="19">
        <v>20000</v>
      </c>
      <c r="F80" s="19" t="s">
        <v>91</v>
      </c>
      <c r="G80" s="19">
        <v>20000</v>
      </c>
      <c r="H80" s="19"/>
    </row>
    <row r="81" spans="1:8" ht="57.75" customHeight="1" x14ac:dyDescent="0.25">
      <c r="A81" s="15" t="s">
        <v>79</v>
      </c>
      <c r="B81" s="25" t="s">
        <v>51</v>
      </c>
      <c r="C81" s="11"/>
      <c r="D81" s="14" t="s">
        <v>92</v>
      </c>
      <c r="E81" s="19">
        <v>10000</v>
      </c>
      <c r="F81" s="19" t="s">
        <v>93</v>
      </c>
      <c r="G81" s="19">
        <v>10000</v>
      </c>
      <c r="H81" s="19"/>
    </row>
    <row r="82" spans="1:8" ht="57.75" customHeight="1" x14ac:dyDescent="0.25">
      <c r="A82" s="15" t="s">
        <v>94</v>
      </c>
      <c r="B82" s="25" t="s">
        <v>51</v>
      </c>
      <c r="C82" s="11"/>
      <c r="D82" s="14" t="s">
        <v>95</v>
      </c>
      <c r="E82" s="19">
        <v>10000</v>
      </c>
      <c r="F82" s="19" t="s">
        <v>93</v>
      </c>
      <c r="G82" s="19">
        <v>10000</v>
      </c>
      <c r="H82" s="19"/>
    </row>
    <row r="83" spans="1:8" ht="57.75" customHeight="1" x14ac:dyDescent="0.25">
      <c r="A83" s="15" t="s">
        <v>96</v>
      </c>
      <c r="B83" s="25" t="s">
        <v>97</v>
      </c>
      <c r="C83" s="11"/>
      <c r="D83" s="14" t="s">
        <v>98</v>
      </c>
      <c r="E83" s="19">
        <v>20000</v>
      </c>
      <c r="F83" s="19" t="s">
        <v>93</v>
      </c>
      <c r="G83" s="19">
        <v>20000</v>
      </c>
      <c r="H83" s="19"/>
    </row>
    <row r="84" spans="1:8" ht="78" customHeight="1" x14ac:dyDescent="0.25">
      <c r="A84" s="15" t="s">
        <v>99</v>
      </c>
      <c r="B84" s="25" t="s">
        <v>100</v>
      </c>
      <c r="C84" s="11"/>
      <c r="D84" s="14" t="s">
        <v>101</v>
      </c>
      <c r="E84" s="19">
        <v>50000</v>
      </c>
      <c r="F84" s="19" t="s">
        <v>102</v>
      </c>
      <c r="G84" s="19">
        <v>50000</v>
      </c>
      <c r="H84" s="19"/>
    </row>
    <row r="85" spans="1:8" ht="57.75" customHeight="1" x14ac:dyDescent="0.25">
      <c r="A85" s="15" t="s">
        <v>103</v>
      </c>
      <c r="B85" s="25" t="s">
        <v>15</v>
      </c>
      <c r="C85" s="11"/>
      <c r="D85" s="14" t="s">
        <v>104</v>
      </c>
      <c r="E85" s="19">
        <v>10000</v>
      </c>
      <c r="F85" s="19" t="s">
        <v>105</v>
      </c>
      <c r="G85" s="19">
        <v>10000</v>
      </c>
      <c r="H85" s="19"/>
    </row>
    <row r="86" spans="1:8" ht="57.75" customHeight="1" x14ac:dyDescent="0.25">
      <c r="A86" s="15" t="s">
        <v>106</v>
      </c>
      <c r="B86" s="25" t="s">
        <v>55</v>
      </c>
      <c r="C86" s="11"/>
      <c r="D86" s="14" t="s">
        <v>107</v>
      </c>
      <c r="E86" s="19">
        <v>20000</v>
      </c>
      <c r="F86" s="19" t="s">
        <v>108</v>
      </c>
      <c r="G86" s="19">
        <v>20000</v>
      </c>
      <c r="H86" s="19"/>
    </row>
    <row r="87" spans="1:8" ht="57.75" customHeight="1" x14ac:dyDescent="0.25">
      <c r="A87" s="15" t="s">
        <v>109</v>
      </c>
      <c r="B87" s="25" t="s">
        <v>55</v>
      </c>
      <c r="C87" s="11"/>
      <c r="D87" s="14" t="s">
        <v>110</v>
      </c>
      <c r="E87" s="19">
        <v>20000</v>
      </c>
      <c r="F87" s="19" t="s">
        <v>111</v>
      </c>
      <c r="G87" s="19">
        <v>20000</v>
      </c>
      <c r="H87" s="19"/>
    </row>
    <row r="88" spans="1:8" ht="57.75" customHeight="1" x14ac:dyDescent="0.25">
      <c r="A88" s="15" t="s">
        <v>112</v>
      </c>
      <c r="B88" s="25" t="s">
        <v>55</v>
      </c>
      <c r="C88" s="11"/>
      <c r="D88" s="14" t="s">
        <v>113</v>
      </c>
      <c r="E88" s="19">
        <v>20000</v>
      </c>
      <c r="F88" s="19" t="s">
        <v>114</v>
      </c>
      <c r="G88" s="19">
        <v>20000</v>
      </c>
      <c r="H88" s="19"/>
    </row>
    <row r="89" spans="1:8" ht="22.5" customHeight="1" x14ac:dyDescent="0.25"/>
    <row r="90" spans="1:8" ht="20.25" customHeight="1" x14ac:dyDescent="0.25"/>
    <row r="91" spans="1:8" ht="20.25" customHeight="1" x14ac:dyDescent="0.25"/>
    <row r="92" spans="1:8" ht="22.5" customHeight="1" x14ac:dyDescent="0.25"/>
    <row r="93" spans="1:8" ht="23.25" customHeight="1" x14ac:dyDescent="0.25"/>
    <row r="94" spans="1:8" ht="27.75" customHeight="1" x14ac:dyDescent="0.25"/>
    <row r="95" spans="1:8" ht="28.5" customHeight="1" x14ac:dyDescent="0.25"/>
    <row r="96" spans="1:8" ht="27" customHeight="1" x14ac:dyDescent="0.25"/>
    <row r="97" ht="22.5" customHeight="1" x14ac:dyDescent="0.25"/>
    <row r="98" ht="21" customHeight="1" x14ac:dyDescent="0.25"/>
    <row r="99" ht="21" customHeight="1" x14ac:dyDescent="0.25"/>
    <row r="100" ht="21" customHeight="1" x14ac:dyDescent="0.25"/>
    <row r="101" ht="18.75" customHeight="1" x14ac:dyDescent="0.25"/>
    <row r="102" ht="19.5" customHeight="1" x14ac:dyDescent="0.25"/>
    <row r="103" ht="18.75" customHeight="1" x14ac:dyDescent="0.25"/>
    <row r="104" ht="15" customHeight="1" x14ac:dyDescent="0.25"/>
    <row r="105" ht="18" customHeight="1" x14ac:dyDescent="0.25"/>
    <row r="106" ht="17.25" customHeight="1" x14ac:dyDescent="0.25"/>
    <row r="107" ht="17.25" customHeight="1" x14ac:dyDescent="0.25"/>
    <row r="108" ht="18" customHeight="1" x14ac:dyDescent="0.25"/>
    <row r="109" ht="18" customHeight="1" x14ac:dyDescent="0.25"/>
    <row r="110" ht="18" customHeight="1" x14ac:dyDescent="0.25"/>
    <row r="111" ht="17.25" customHeight="1" x14ac:dyDescent="0.25"/>
    <row r="112" ht="15" customHeight="1" x14ac:dyDescent="0.25"/>
    <row r="113" ht="15" customHeight="1" x14ac:dyDescent="0.25"/>
    <row r="114" ht="13.5" customHeight="1" x14ac:dyDescent="0.25"/>
    <row r="115" ht="15.75" customHeight="1" x14ac:dyDescent="0.25"/>
    <row r="116" ht="15.75" customHeight="1" x14ac:dyDescent="0.25"/>
    <row r="117" ht="13.5" customHeight="1" x14ac:dyDescent="0.25"/>
    <row r="118" ht="17.25" customHeight="1" x14ac:dyDescent="0.25"/>
    <row r="119" ht="16.5" customHeight="1" x14ac:dyDescent="0.25"/>
    <row r="120" ht="16.5" customHeight="1" x14ac:dyDescent="0.25"/>
    <row r="121" ht="18.75" customHeight="1" x14ac:dyDescent="0.25"/>
    <row r="122" ht="18.75" customHeight="1" x14ac:dyDescent="0.25"/>
    <row r="123" ht="18" customHeight="1" x14ac:dyDescent="0.25"/>
    <row r="124" ht="18" customHeight="1" x14ac:dyDescent="0.25"/>
    <row r="125" ht="21.75" customHeight="1" x14ac:dyDescent="0.25"/>
    <row r="126" ht="20.25" customHeight="1" x14ac:dyDescent="0.25"/>
    <row r="127" ht="21" customHeight="1" x14ac:dyDescent="0.25"/>
    <row r="128" ht="18" customHeight="1" x14ac:dyDescent="0.25"/>
    <row r="129" ht="13.5" customHeight="1" x14ac:dyDescent="0.25"/>
    <row r="130" ht="16.5" customHeight="1" x14ac:dyDescent="0.25"/>
    <row r="131" ht="16.5" customHeight="1" x14ac:dyDescent="0.25"/>
    <row r="132" ht="18" customHeight="1" x14ac:dyDescent="0.25"/>
    <row r="133" ht="18.75" customHeight="1" x14ac:dyDescent="0.25"/>
    <row r="134" ht="15" customHeight="1" x14ac:dyDescent="0.25"/>
    <row r="135" ht="19.5" customHeight="1" x14ac:dyDescent="0.25"/>
    <row r="136" ht="21.75" customHeight="1" x14ac:dyDescent="0.25"/>
  </sheetData>
  <phoneticPr fontId="2" type="noConversion"/>
  <printOptions horizontalCentered="1"/>
  <pageMargins left="0.15748031496062992" right="0.15748031496062992" top="0.59055118110236227" bottom="0.78740157480314965" header="0.51181102362204722" footer="0.51181102362204722"/>
  <pageSetup paperSize="9" scale="6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第1季</vt:lpstr>
      <vt:lpstr>第1季!Print_Titles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周亭廷</dc:creator>
  <cp:lastModifiedBy>主計室二科呂佳蓉</cp:lastModifiedBy>
  <cp:lastPrinted>2018-07-16T07:41:08Z</cp:lastPrinted>
  <dcterms:created xsi:type="dcterms:W3CDTF">2018-04-11T08:31:05Z</dcterms:created>
  <dcterms:modified xsi:type="dcterms:W3CDTF">2018-10-17T03:25:58Z</dcterms:modified>
</cp:coreProperties>
</file>