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135" tabRatio="628" activeTab="0"/>
  </bookViews>
  <sheets>
    <sheet name="現有溫泉" sheetId="1" r:id="rId1"/>
  </sheets>
  <definedNames>
    <definedName name="_xlnm.Print_Area" localSheetId="0">'現有溫泉'!$A$1:$G$40</definedName>
  </definedNames>
  <calcPr fullCalcOnLoad="1"/>
</workbook>
</file>

<file path=xl/sharedStrings.xml><?xml version="1.0" encoding="utf-8"?>
<sst xmlns="http://schemas.openxmlformats.org/spreadsheetml/2006/main" count="16" uniqueCount="16">
  <si>
    <t>苗栗縣</t>
  </si>
  <si>
    <t>屏東縣</t>
  </si>
  <si>
    <t>南投縣</t>
  </si>
  <si>
    <t>花蓮縣</t>
  </si>
  <si>
    <t>桃園縣</t>
  </si>
  <si>
    <t>臺東縣</t>
  </si>
  <si>
    <t>宜蘭縣</t>
  </si>
  <si>
    <t>新竹縣</t>
  </si>
  <si>
    <t>嘉義縣</t>
  </si>
  <si>
    <t>三、溫泉資源保育</t>
  </si>
  <si>
    <t>處</t>
  </si>
  <si>
    <t>臺北市</t>
  </si>
  <si>
    <t>新北市</t>
  </si>
  <si>
    <t>臺中市</t>
  </si>
  <si>
    <t>臺南市</t>
  </si>
  <si>
    <t>高雄市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</si>
</sst>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全真楷書"/>
      <family val="3"/>
    </font>
    <font>
      <sz val="16"/>
      <name val="全真楷書"/>
      <family val="3"/>
    </font>
    <font>
      <sz val="18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9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185" fontId="7" fillId="0" borderId="0" xfId="16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 vertical="center"/>
    </xf>
    <xf numFmtId="1" fontId="9" fillId="0" borderId="0" xfId="0" applyNumberFormat="1" applyFont="1" applyBorder="1" applyAlignment="1">
      <alignment horizontal="distributed"/>
    </xf>
    <xf numFmtId="41" fontId="9" fillId="0" borderId="0" xfId="0" applyNumberFormat="1" applyFont="1" applyBorder="1" applyAlignment="1">
      <alignment/>
    </xf>
    <xf numFmtId="41" fontId="9" fillId="0" borderId="0" xfId="15" applyNumberFormat="1" applyFont="1" applyBorder="1" applyAlignment="1">
      <alignment vertical="center"/>
    </xf>
    <xf numFmtId="41" fontId="9" fillId="0" borderId="0" xfId="15" applyNumberFormat="1" applyFont="1" applyBorder="1" applyAlignment="1">
      <alignment horizontal="right" vertical="center"/>
    </xf>
    <xf numFmtId="0" fontId="0" fillId="0" borderId="0" xfId="0" applyBorder="1" applyAlignment="1">
      <alignment horizontal="centerContinuous" vertical="center"/>
    </xf>
    <xf numFmtId="41" fontId="9" fillId="0" borderId="0" xfId="0" applyNumberFormat="1" applyFont="1" applyAlignment="1">
      <alignment/>
    </xf>
    <xf numFmtId="0" fontId="14" fillId="0" borderId="0" xfId="0" applyFont="1" applyBorder="1" applyAlignment="1">
      <alignment horizontal="distributed"/>
    </xf>
    <xf numFmtId="43" fontId="18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0" fontId="14" fillId="0" borderId="0" xfId="0" applyNumberFormat="1" applyFont="1" applyAlignment="1">
      <alignment horizontal="distributed"/>
    </xf>
    <xf numFmtId="0" fontId="14" fillId="0" borderId="0" xfId="0" applyFont="1" applyAlignment="1">
      <alignment horizontal="distributed"/>
    </xf>
    <xf numFmtId="41" fontId="7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民國93年3月底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trellis">
              <a:fgClr>
                <a:srgbClr val="FF808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trellis">
              <a:fgClr>
                <a:srgbClr val="FF00FF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64862623"/>
        <c:axId val="46892696"/>
      </c:bar3DChart>
      <c:catAx>
        <c:axId val="64862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46892696"/>
        <c:crosses val="autoZero"/>
        <c:auto val="0"/>
        <c:lblOffset val="100"/>
        <c:noMultiLvlLbl val="0"/>
      </c:catAx>
      <c:valAx>
        <c:axId val="46892696"/>
        <c:scaling>
          <c:orientation val="minMax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648626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民國94年度</a:t>
            </a:r>
          </a:p>
        </c:rich>
      </c:tx>
      <c:layout/>
      <c:spPr>
        <a:noFill/>
        <a:ln>
          <a:noFill/>
        </a:ln>
      </c:spPr>
    </c:title>
    <c:view3D>
      <c:rotX val="12"/>
      <c:rotY val="44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pct60">
                <a:fgClr>
                  <a:srgbClr val="993366"/>
                </a:fgClr>
                <a:bgClr>
                  <a:srgbClr val="FFFF99"/>
                </a:bgClr>
              </a:pattFill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19381081"/>
        <c:axId val="40212002"/>
      </c:bar3DChart>
      <c:catAx>
        <c:axId val="19381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40212002"/>
        <c:crosses val="autoZero"/>
        <c:auto val="0"/>
        <c:lblOffset val="100"/>
        <c:noMultiLvlLbl val="0"/>
      </c:catAx>
      <c:valAx>
        <c:axId val="40212002"/>
        <c:scaling>
          <c:orientation val="minMax"/>
          <c:max val="12"/>
          <c:min val="0"/>
        </c:scaling>
        <c:axPos val="l"/>
        <c:delete val="0"/>
        <c:numFmt formatCode="#,##0.0_ " sourceLinked="0"/>
        <c:majorTickMark val="in"/>
        <c:minorTickMark val="none"/>
        <c:tickLblPos val="nextTo"/>
        <c:crossAx val="19381081"/>
        <c:crossesAt val="1"/>
        <c:crossBetween val="between"/>
        <c:dispUnits/>
        <c:majorUnit val="2"/>
        <c:minorUnit val="0.05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民國93年3月底</a:t>
            </a:r>
          </a:p>
        </c:rich>
      </c:tx>
      <c:layout>
        <c:manualLayout>
          <c:xMode val="factor"/>
          <c:yMode val="factor"/>
          <c:x val="-0.00175"/>
          <c:y val="-0.02"/>
        </c:manualLayout>
      </c:layout>
      <c:spPr>
        <a:noFill/>
        <a:ln>
          <a:noFill/>
        </a:ln>
      </c:spPr>
    </c:title>
    <c:view3D>
      <c:rotX val="12"/>
      <c:rotY val="44"/>
      <c:depthPercent val="200"/>
      <c:rAngAx val="1"/>
    </c:view3D>
    <c:plotArea>
      <c:layout>
        <c:manualLayout>
          <c:xMode val="edge"/>
          <c:yMode val="edge"/>
          <c:x val="0"/>
          <c:y val="0.057"/>
          <c:w val="0.9775"/>
          <c:h val="0.9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'現有溫泉'!$J$20</c:f>
              <c:strCache>
                <c:ptCount val="1"/>
                <c:pt idx="0">
                  <c:v>處</c:v>
                </c:pt>
              </c:strCache>
            </c:strRef>
          </c:tx>
          <c:spPr>
            <a:gradFill rotWithShape="1">
              <a:gsLst>
                <a:gs pos="0">
                  <a:srgbClr val="738CA6"/>
                </a:gs>
                <a:gs pos="100000">
                  <a:srgbClr val="A6CAF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738CA6"/>
                  </a:gs>
                  <a:gs pos="100000">
                    <a:srgbClr val="A6CAF0"/>
                  </a:gs>
                </a:gsLst>
                <a:lin ang="5400000" scaled="1"/>
              </a:gradFill>
            </c:spPr>
          </c:dPt>
          <c:cat>
            <c:strRef>
              <c:f>'現有溫泉'!$I$21:$I$34</c:f>
              <c:strCache/>
            </c:strRef>
          </c:cat>
          <c:val>
            <c:numRef>
              <c:f>'現有溫泉'!$J$21:$J$34</c:f>
              <c:numCache/>
            </c:numRef>
          </c:val>
          <c:shape val="box"/>
        </c:ser>
        <c:gapDepth val="0"/>
        <c:shape val="box"/>
        <c:axId val="26363699"/>
        <c:axId val="35946700"/>
      </c:bar3DChart>
      <c:catAx>
        <c:axId val="26363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5946700"/>
        <c:crosses val="autoZero"/>
        <c:auto val="0"/>
        <c:lblOffset val="100"/>
        <c:noMultiLvlLbl val="0"/>
      </c:catAx>
      <c:valAx>
        <c:axId val="35946700"/>
        <c:scaling>
          <c:orientation val="minMax"/>
          <c:max val="2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26363699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民國93年3月底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合格廠商家數</c:v>
          </c:tx>
          <c:spPr>
            <a:pattFill prst="trellis">
              <a:fgClr>
                <a:srgbClr val="FF808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Lit>
              <c:ptCount val="10"/>
              <c:pt idx="0">
                <c:v>臺北縣</c:v>
              </c:pt>
              <c:pt idx="1">
                <c:v>桃園縣</c:v>
              </c:pt>
              <c:pt idx="2">
                <c:v>彰化縣</c:v>
              </c:pt>
              <c:pt idx="3">
                <c:v>南投縣</c:v>
              </c:pt>
              <c:pt idx="4">
                <c:v>臺南縣</c:v>
              </c:pt>
              <c:pt idx="5">
                <c:v>高雄市</c:v>
              </c:pt>
              <c:pt idx="6">
                <c:v>臺中市</c:v>
              </c:pt>
              <c:pt idx="7">
                <c:v>臺北市</c:v>
              </c:pt>
              <c:pt idx="8">
                <c:v>高雄市</c:v>
              </c:pt>
            </c:strLit>
          </c:cat>
          <c:val>
            <c:numLit>
              <c:ptCount val="10"/>
              <c:pt idx="0">
                <c:v>6</c:v>
              </c:pt>
              <c:pt idx="1">
                <c:v>5</c:v>
              </c:pt>
              <c:pt idx="2">
                <c:v>7</c:v>
              </c:pt>
              <c:pt idx="3">
                <c:v>1</c:v>
              </c:pt>
              <c:pt idx="4">
                <c:v>3</c:v>
              </c:pt>
              <c:pt idx="5">
                <c:v>1</c:v>
              </c:pt>
              <c:pt idx="6">
                <c:v>2</c:v>
              </c:pt>
              <c:pt idx="7">
                <c:v>11</c:v>
              </c:pt>
              <c:pt idx="8">
                <c:v>1</c:v>
              </c:pt>
            </c:numLit>
          </c:val>
          <c:shape val="box"/>
        </c:ser>
        <c:ser>
          <c:idx val="1"/>
          <c:order val="1"/>
          <c:tx>
            <c:v>合格產品數</c:v>
          </c:tx>
          <c:spPr>
            <a:pattFill prst="trellis">
              <a:fgClr>
                <a:srgbClr val="FF00FF"/>
              </a:fgClr>
              <a:bgClr>
                <a:srgbClr val="00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strLit>
              <c:ptCount val="10"/>
              <c:pt idx="0">
                <c:v>臺北縣</c:v>
              </c:pt>
              <c:pt idx="1">
                <c:v>桃園縣</c:v>
              </c:pt>
              <c:pt idx="2">
                <c:v>彰化縣</c:v>
              </c:pt>
              <c:pt idx="3">
                <c:v>南投縣</c:v>
              </c:pt>
              <c:pt idx="4">
                <c:v>臺南縣</c:v>
              </c:pt>
              <c:pt idx="5">
                <c:v>高雄市</c:v>
              </c:pt>
              <c:pt idx="6">
                <c:v>臺中市</c:v>
              </c:pt>
              <c:pt idx="7">
                <c:v>臺北市</c:v>
              </c:pt>
              <c:pt idx="8">
                <c:v>高雄市</c:v>
              </c:pt>
            </c:strLit>
          </c:cat>
          <c:val>
            <c:numLit>
              <c:ptCount val="10"/>
              <c:pt idx="0">
                <c:v>72</c:v>
              </c:pt>
              <c:pt idx="1">
                <c:v>13</c:v>
              </c:pt>
              <c:pt idx="2">
                <c:v>16</c:v>
              </c:pt>
              <c:pt idx="3">
                <c:v>2</c:v>
              </c:pt>
              <c:pt idx="4">
                <c:v>6</c:v>
              </c:pt>
              <c:pt idx="5">
                <c:v>2</c:v>
              </c:pt>
              <c:pt idx="6">
                <c:v>7</c:v>
              </c:pt>
              <c:pt idx="7">
                <c:v>45</c:v>
              </c:pt>
              <c:pt idx="8">
                <c:v>27</c:v>
              </c:pt>
            </c:numLit>
          </c:val>
          <c:shape val="box"/>
        </c:ser>
        <c:gapDepth val="0"/>
        <c:shape val="box"/>
        <c:axId val="55084845"/>
        <c:axId val="26001558"/>
      </c:bar3DChart>
      <c:catAx>
        <c:axId val="55084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26001558"/>
        <c:crosses val="autoZero"/>
        <c:auto val="0"/>
        <c:lblOffset val="100"/>
        <c:noMultiLvlLbl val="0"/>
      </c:catAx>
      <c:valAx>
        <c:axId val="26001558"/>
        <c:scaling>
          <c:orientation val="minMax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550848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民國94年度</a:t>
            </a:r>
          </a:p>
        </c:rich>
      </c:tx>
      <c:layout/>
      <c:spPr>
        <a:noFill/>
        <a:ln>
          <a:noFill/>
        </a:ln>
      </c:spPr>
    </c:title>
    <c:view3D>
      <c:rotX val="12"/>
      <c:rotY val="44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下陷速率</c:v>
          </c:tx>
          <c:spPr>
            <a:pattFill prst="pct60">
              <a:fgClr>
                <a:srgbClr val="993366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pct60">
                <a:fgClr>
                  <a:srgbClr val="993366"/>
                </a:fgClr>
                <a:bgClr>
                  <a:srgbClr val="FFFF99"/>
                </a:bgClr>
              </a:pattFill>
            </c:spPr>
          </c:dPt>
          <c:cat>
            <c:strLit>
              <c:ptCount val="5"/>
              <c:pt idx="0">
                <c:v>臺北盆地</c:v>
              </c:pt>
              <c:pt idx="1">
                <c:v>宜蘭縣</c:v>
              </c:pt>
              <c:pt idx="2">
                <c:v>彰化縣</c:v>
              </c:pt>
              <c:pt idx="3">
                <c:v>雲林縣</c:v>
              </c:pt>
              <c:pt idx="4">
                <c:v>嘉義縣</c:v>
              </c:pt>
            </c:strLit>
          </c:cat>
          <c:val>
            <c:numLit>
              <c:ptCount val="5"/>
              <c:pt idx="0">
                <c:v>2.1</c:v>
              </c:pt>
              <c:pt idx="1">
                <c:v>1</c:v>
              </c:pt>
              <c:pt idx="2">
                <c:v>8.4</c:v>
              </c:pt>
              <c:pt idx="3">
                <c:v>8.2</c:v>
              </c:pt>
              <c:pt idx="4">
                <c:v>3.8</c:v>
              </c:pt>
            </c:numLit>
          </c:val>
          <c:shape val="box"/>
        </c:ser>
        <c:gapDepth val="0"/>
        <c:shape val="box"/>
        <c:axId val="32687431"/>
        <c:axId val="25751424"/>
      </c:bar3DChart>
      <c:catAx>
        <c:axId val="32687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25751424"/>
        <c:crosses val="autoZero"/>
        <c:auto val="0"/>
        <c:lblOffset val="100"/>
        <c:noMultiLvlLbl val="0"/>
      </c:catAx>
      <c:valAx>
        <c:axId val="25751424"/>
        <c:scaling>
          <c:orientation val="minMax"/>
          <c:max val="12"/>
          <c:min val="0"/>
        </c:scaling>
        <c:axPos val="l"/>
        <c:delete val="0"/>
        <c:numFmt formatCode="#,##0.0_ " sourceLinked="0"/>
        <c:majorTickMark val="in"/>
        <c:minorTickMark val="none"/>
        <c:tickLblPos val="nextTo"/>
        <c:crossAx val="32687431"/>
        <c:crossesAt val="1"/>
        <c:crossBetween val="between"/>
        <c:dispUnits/>
        <c:majorUnit val="2"/>
        <c:minorUnit val="0.05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民國93年3月底</a:t>
            </a:r>
          </a:p>
        </c:rich>
      </c:tx>
      <c:layout>
        <c:manualLayout>
          <c:xMode val="factor"/>
          <c:yMode val="factor"/>
          <c:x val="-0.00175"/>
          <c:y val="-0.02"/>
        </c:manualLayout>
      </c:layout>
      <c:spPr>
        <a:noFill/>
        <a:ln>
          <a:noFill/>
        </a:ln>
      </c:spPr>
    </c:title>
    <c:view3D>
      <c:rotX val="12"/>
      <c:rotY val="44"/>
      <c:depthPercent val="200"/>
      <c:rAngAx val="1"/>
    </c:view3D>
    <c:plotArea>
      <c:layout>
        <c:manualLayout>
          <c:xMode val="edge"/>
          <c:yMode val="edge"/>
          <c:x val="0.02125"/>
          <c:y val="0"/>
          <c:w val="0.97725"/>
          <c:h val="0.943"/>
        </c:manualLayout>
      </c:layout>
      <c:bar3DChart>
        <c:barDir val="col"/>
        <c:grouping val="clustered"/>
        <c:varyColors val="0"/>
        <c:gapDepth val="0"/>
        <c:shape val="box"/>
        <c:axId val="30436225"/>
        <c:axId val="5490570"/>
      </c:bar3DChart>
      <c:catAx>
        <c:axId val="30436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5490570"/>
        <c:crosses val="autoZero"/>
        <c:auto val="0"/>
        <c:lblOffset val="100"/>
        <c:noMultiLvlLbl val="0"/>
      </c:catAx>
      <c:valAx>
        <c:axId val="5490570"/>
        <c:scaling>
          <c:orientation val="minMax"/>
          <c:max val="2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30436225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1</cdr:y>
    </cdr:from>
    <cdr:to>
      <cdr:x>0.116</cdr:x>
      <cdr:y>-536867.19875</cdr:y>
    </cdr:to>
    <cdr:sp>
      <cdr:nvSpPr>
        <cdr:cNvPr id="1" name="文字 1"/>
        <cdr:cNvSpPr txBox="1">
          <a:spLocks noChangeArrowheads="1"/>
        </cdr:cNvSpPr>
      </cdr:nvSpPr>
      <cdr:spPr>
        <a:xfrm>
          <a:off x="647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0.1885</cdr:x>
      <cdr:y>1</cdr:y>
    </cdr:from>
    <cdr:to>
      <cdr:x>0.1885</cdr:x>
      <cdr:y>-536867.19875</cdr:y>
    </cdr:to>
    <cdr:sp>
      <cdr:nvSpPr>
        <cdr:cNvPr id="2" name="文字 2"/>
        <cdr:cNvSpPr txBox="1">
          <a:spLocks noChangeArrowheads="1"/>
        </cdr:cNvSpPr>
      </cdr:nvSpPr>
      <cdr:spPr>
        <a:xfrm>
          <a:off x="10572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0.02275</cdr:x>
      <cdr:y>0</cdr:y>
    </cdr:from>
    <cdr:to>
      <cdr:x>0.08825</cdr:x>
      <cdr:y>0.508</cdr:y>
    </cdr:to>
    <cdr:sp>
      <cdr:nvSpPr>
        <cdr:cNvPr id="3" name="AutoShape 3"/>
        <cdr:cNvSpPr>
          <a:spLocks/>
        </cdr:cNvSpPr>
      </cdr:nvSpPr>
      <cdr:spPr>
        <a:xfrm>
          <a:off x="123825" y="0"/>
          <a:ext cx="371475" cy="0"/>
        </a:xfrm>
        <a:prstGeom prst="callout2">
          <a:avLst>
            <a:gd name="adj1" fmla="val 129870"/>
            <a:gd name="adj2" fmla="val 2129"/>
            <a:gd name="adj3" fmla="val 111740"/>
            <a:gd name="adj4" fmla="val -44393"/>
            <a:gd name="adj5" fmla="val 70879"/>
            <a:gd name="adj6" fmla="val -44393"/>
            <a:gd name="adj7" fmla="val 15041"/>
            <a:gd name="adj8" fmla="val -48546"/>
          </a:avLst>
        </a:prstGeom>
        <a:noFill/>
        <a:ln w="0" cmpd="sng">
          <a:noFill/>
        </a:ln>
      </cdr:spPr>
      <c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單位：家數、產品數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1</cdr:y>
    </cdr:from>
    <cdr:to>
      <cdr:x>0.10075</cdr:x>
      <cdr:y>-536869.912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1</cdr:y>
    </cdr:from>
    <cdr:to>
      <cdr:x>0.10075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396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1</cdr:y>
    </cdr:from>
    <cdr:to>
      <cdr:x>0.116</cdr:x>
      <cdr:y>-536867.19875</cdr:y>
    </cdr:to>
    <cdr:sp>
      <cdr:nvSpPr>
        <cdr:cNvPr id="1" name="文字 1"/>
        <cdr:cNvSpPr txBox="1">
          <a:spLocks noChangeArrowheads="1"/>
        </cdr:cNvSpPr>
      </cdr:nvSpPr>
      <cdr:spPr>
        <a:xfrm>
          <a:off x="647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0.1885</cdr:x>
      <cdr:y>1</cdr:y>
    </cdr:from>
    <cdr:to>
      <cdr:x>0.1885</cdr:x>
      <cdr:y>-536867.19875</cdr:y>
    </cdr:to>
    <cdr:sp>
      <cdr:nvSpPr>
        <cdr:cNvPr id="2" name="文字 2"/>
        <cdr:cNvSpPr txBox="1">
          <a:spLocks noChangeArrowheads="1"/>
        </cdr:cNvSpPr>
      </cdr:nvSpPr>
      <cdr:spPr>
        <a:xfrm>
          <a:off x="10572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0.02275</cdr:x>
      <cdr:y>0</cdr:y>
    </cdr:from>
    <cdr:to>
      <cdr:x>0.08825</cdr:x>
      <cdr:y>0.508</cdr:y>
    </cdr:to>
    <cdr:sp>
      <cdr:nvSpPr>
        <cdr:cNvPr id="3" name="AutoShape 3"/>
        <cdr:cNvSpPr>
          <a:spLocks/>
        </cdr:cNvSpPr>
      </cdr:nvSpPr>
      <cdr:spPr>
        <a:xfrm>
          <a:off x="123825" y="0"/>
          <a:ext cx="371475" cy="0"/>
        </a:xfrm>
        <a:prstGeom prst="callout2">
          <a:avLst>
            <a:gd name="adj1" fmla="val 129870"/>
            <a:gd name="adj2" fmla="val 2129"/>
            <a:gd name="adj3" fmla="val 111740"/>
            <a:gd name="adj4" fmla="val -44393"/>
            <a:gd name="adj5" fmla="val 70879"/>
            <a:gd name="adj6" fmla="val -44393"/>
            <a:gd name="adj7" fmla="val 15041"/>
            <a:gd name="adj8" fmla="val -48546"/>
          </a:avLst>
        </a:prstGeom>
        <a:noFill/>
        <a:ln w="0" cmpd="sng">
          <a:noFill/>
        </a:ln>
      </cdr:spPr>
      <c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單位：家數、產品數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1</cdr:y>
    </cdr:from>
    <cdr:to>
      <cdr:x>0.10075</cdr:x>
      <cdr:y>-536869.912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1</cdr:y>
    </cdr:from>
    <cdr:to>
      <cdr:x>0.10125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52450" y="396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39</xdr:row>
      <xdr:rowOff>0</xdr:rowOff>
    </xdr:from>
    <xdr:to>
      <xdr:col>7</xdr:col>
      <xdr:colOff>342900</xdr:colOff>
      <xdr:row>39</xdr:row>
      <xdr:rowOff>0</xdr:rowOff>
    </xdr:to>
    <xdr:graphicFrame>
      <xdr:nvGraphicFramePr>
        <xdr:cNvPr id="1" name="Chart 2"/>
        <xdr:cNvGraphicFramePr/>
      </xdr:nvGraphicFramePr>
      <xdr:xfrm>
        <a:off x="133350" y="8515350"/>
        <a:ext cx="5657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333375</xdr:colOff>
      <xdr:row>39</xdr:row>
      <xdr:rowOff>0</xdr:rowOff>
    </xdr:from>
    <xdr:to>
      <xdr:col>5</xdr:col>
      <xdr:colOff>247650</xdr:colOff>
      <xdr:row>39</xdr:row>
      <xdr:rowOff>0</xdr:rowOff>
    </xdr:to>
    <xdr:sp>
      <xdr:nvSpPr>
        <xdr:cNvPr id="2" name="文字 5"/>
        <xdr:cNvSpPr txBox="1">
          <a:spLocks noChangeArrowheads="1"/>
        </xdr:cNvSpPr>
      </xdr:nvSpPr>
      <xdr:spPr>
        <a:xfrm>
          <a:off x="1762125" y="8515350"/>
          <a:ext cx="230505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圖3、現有溫泉分佈概況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7</xdr:col>
      <xdr:colOff>57150</xdr:colOff>
      <xdr:row>39</xdr:row>
      <xdr:rowOff>0</xdr:rowOff>
    </xdr:to>
    <xdr:graphicFrame>
      <xdr:nvGraphicFramePr>
        <xdr:cNvPr id="3" name="Chart 4"/>
        <xdr:cNvGraphicFramePr/>
      </xdr:nvGraphicFramePr>
      <xdr:xfrm>
        <a:off x="0" y="8515350"/>
        <a:ext cx="5505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39</xdr:row>
      <xdr:rowOff>0</xdr:rowOff>
    </xdr:from>
    <xdr:to>
      <xdr:col>5</xdr:col>
      <xdr:colOff>657225</xdr:colOff>
      <xdr:row>39</xdr:row>
      <xdr:rowOff>0</xdr:rowOff>
    </xdr:to>
    <xdr:sp>
      <xdr:nvSpPr>
        <xdr:cNvPr id="4" name="文字 6"/>
        <xdr:cNvSpPr txBox="1">
          <a:spLocks noChangeArrowheads="1"/>
        </xdr:cNvSpPr>
      </xdr:nvSpPr>
      <xdr:spPr>
        <a:xfrm>
          <a:off x="1000125" y="8515350"/>
          <a:ext cx="34766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圖5、臺灣地區地層下陷概況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1</xdr:col>
      <xdr:colOff>371475</xdr:colOff>
      <xdr:row>39</xdr:row>
      <xdr:rowOff>0</xdr:rowOff>
    </xdr:to>
    <xdr:sp>
      <xdr:nvSpPr>
        <xdr:cNvPr id="5" name="文字 10"/>
        <xdr:cNvSpPr txBox="1">
          <a:spLocks noChangeArrowheads="1"/>
        </xdr:cNvSpPr>
      </xdr:nvSpPr>
      <xdr:spPr>
        <a:xfrm>
          <a:off x="0" y="8515350"/>
          <a:ext cx="10382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下陷速率
（公分／年）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7</xdr:col>
      <xdr:colOff>57150</xdr:colOff>
      <xdr:row>33</xdr:row>
      <xdr:rowOff>180975</xdr:rowOff>
    </xdr:to>
    <xdr:graphicFrame>
      <xdr:nvGraphicFramePr>
        <xdr:cNvPr id="6" name="Chart 7"/>
        <xdr:cNvGraphicFramePr/>
      </xdr:nvGraphicFramePr>
      <xdr:xfrm>
        <a:off x="0" y="3476625"/>
        <a:ext cx="5505450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333375</xdr:colOff>
      <xdr:row>14</xdr:row>
      <xdr:rowOff>85725</xdr:rowOff>
    </xdr:from>
    <xdr:to>
      <xdr:col>5</xdr:col>
      <xdr:colOff>657225</xdr:colOff>
      <xdr:row>15</xdr:row>
      <xdr:rowOff>104775</xdr:rowOff>
    </xdr:to>
    <xdr:sp>
      <xdr:nvSpPr>
        <xdr:cNvPr id="7" name="文字 6"/>
        <xdr:cNvSpPr txBox="1">
          <a:spLocks noChangeArrowheads="1"/>
        </xdr:cNvSpPr>
      </xdr:nvSpPr>
      <xdr:spPr>
        <a:xfrm>
          <a:off x="1000125" y="3238500"/>
          <a:ext cx="3476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圖3、現有溫泉分佈概況</a:t>
          </a:r>
        </a:p>
      </xdr:txBody>
    </xdr:sp>
    <xdr:clientData/>
  </xdr:twoCellAnchor>
  <xdr:twoCellAnchor>
    <xdr:from>
      <xdr:col>0</xdr:col>
      <xdr:colOff>247650</xdr:colOff>
      <xdr:row>14</xdr:row>
      <xdr:rowOff>238125</xdr:rowOff>
    </xdr:from>
    <xdr:to>
      <xdr:col>1</xdr:col>
      <xdr:colOff>619125</xdr:colOff>
      <xdr:row>16</xdr:row>
      <xdr:rowOff>171450</xdr:rowOff>
    </xdr:to>
    <xdr:sp>
      <xdr:nvSpPr>
        <xdr:cNvPr id="8" name="文字 10"/>
        <xdr:cNvSpPr txBox="1">
          <a:spLocks noChangeArrowheads="1"/>
        </xdr:cNvSpPr>
      </xdr:nvSpPr>
      <xdr:spPr>
        <a:xfrm>
          <a:off x="247650" y="3390900"/>
          <a:ext cx="1038225" cy="4667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處</a:t>
          </a:r>
        </a:p>
      </xdr:txBody>
    </xdr:sp>
    <xdr:clientData/>
  </xdr:twoCellAnchor>
  <xdr:twoCellAnchor>
    <xdr:from>
      <xdr:col>0</xdr:col>
      <xdr:colOff>57150</xdr:colOff>
      <xdr:row>2</xdr:row>
      <xdr:rowOff>152400</xdr:rowOff>
    </xdr:from>
    <xdr:to>
      <xdr:col>6</xdr:col>
      <xdr:colOff>800100</xdr:colOff>
      <xdr:row>12</xdr:row>
      <xdr:rowOff>47625</xdr:rowOff>
    </xdr:to>
    <xdr:sp>
      <xdr:nvSpPr>
        <xdr:cNvPr id="9" name="文字 3"/>
        <xdr:cNvSpPr txBox="1">
          <a:spLocks noChangeArrowheads="1"/>
        </xdr:cNvSpPr>
      </xdr:nvSpPr>
      <xdr:spPr>
        <a:xfrm>
          <a:off x="57150" y="676275"/>
          <a:ext cx="5286375" cy="1990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臺灣本島溫泉分布相當廣泛，截至93年3月底已知的溫泉徵兆區已達121處，分佈在14個縣市，其中以宜蘭縣19處居冠占總數之15.70%，次為南投縣、臺東縣各有18處各占總數之14.88%。(如表3、表10)</a:t>
          </a:r>
        </a:p>
      </xdr:txBody>
    </xdr:sp>
    <xdr:clientData/>
  </xdr:twoCellAnchor>
  <xdr:twoCellAnchor>
    <xdr:from>
      <xdr:col>0</xdr:col>
      <xdr:colOff>133350</xdr:colOff>
      <xdr:row>39</xdr:row>
      <xdr:rowOff>0</xdr:rowOff>
    </xdr:from>
    <xdr:to>
      <xdr:col>7</xdr:col>
      <xdr:colOff>342900</xdr:colOff>
      <xdr:row>39</xdr:row>
      <xdr:rowOff>0</xdr:rowOff>
    </xdr:to>
    <xdr:graphicFrame>
      <xdr:nvGraphicFramePr>
        <xdr:cNvPr id="10" name="Chart 11"/>
        <xdr:cNvGraphicFramePr/>
      </xdr:nvGraphicFramePr>
      <xdr:xfrm>
        <a:off x="133350" y="8515350"/>
        <a:ext cx="5657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333375</xdr:colOff>
      <xdr:row>39</xdr:row>
      <xdr:rowOff>0</xdr:rowOff>
    </xdr:from>
    <xdr:to>
      <xdr:col>5</xdr:col>
      <xdr:colOff>247650</xdr:colOff>
      <xdr:row>39</xdr:row>
      <xdr:rowOff>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1762125" y="8515350"/>
          <a:ext cx="230505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圖3、現有溫泉分佈概況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7</xdr:col>
      <xdr:colOff>57150</xdr:colOff>
      <xdr:row>39</xdr:row>
      <xdr:rowOff>0</xdr:rowOff>
    </xdr:to>
    <xdr:graphicFrame>
      <xdr:nvGraphicFramePr>
        <xdr:cNvPr id="12" name="Chart 13"/>
        <xdr:cNvGraphicFramePr/>
      </xdr:nvGraphicFramePr>
      <xdr:xfrm>
        <a:off x="0" y="8515350"/>
        <a:ext cx="55054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333375</xdr:colOff>
      <xdr:row>39</xdr:row>
      <xdr:rowOff>0</xdr:rowOff>
    </xdr:from>
    <xdr:to>
      <xdr:col>5</xdr:col>
      <xdr:colOff>657225</xdr:colOff>
      <xdr:row>39</xdr:row>
      <xdr:rowOff>0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1000125" y="8515350"/>
          <a:ext cx="34766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圖5、臺灣地區地層下陷概況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1</xdr:col>
      <xdr:colOff>371475</xdr:colOff>
      <xdr:row>39</xdr:row>
      <xdr:rowOff>0</xdr:rowOff>
    </xdr:to>
    <xdr:sp>
      <xdr:nvSpPr>
        <xdr:cNvPr id="14" name="文字 10"/>
        <xdr:cNvSpPr txBox="1">
          <a:spLocks noChangeArrowheads="1"/>
        </xdr:cNvSpPr>
      </xdr:nvSpPr>
      <xdr:spPr>
        <a:xfrm>
          <a:off x="0" y="8515350"/>
          <a:ext cx="10382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下陷速率
（公分／年）</a:t>
          </a:r>
        </a:p>
      </xdr:txBody>
    </xdr:sp>
    <xdr:clientData/>
  </xdr:twoCellAnchor>
  <xdr:twoCellAnchor>
    <xdr:from>
      <xdr:col>1</xdr:col>
      <xdr:colOff>428625</xdr:colOff>
      <xdr:row>14</xdr:row>
      <xdr:rowOff>28575</xdr:rowOff>
    </xdr:from>
    <xdr:to>
      <xdr:col>8</xdr:col>
      <xdr:colOff>333375</xdr:colOff>
      <xdr:row>32</xdr:row>
      <xdr:rowOff>95250</xdr:rowOff>
    </xdr:to>
    <xdr:graphicFrame>
      <xdr:nvGraphicFramePr>
        <xdr:cNvPr id="15" name="Chart 16"/>
        <xdr:cNvGraphicFramePr/>
      </xdr:nvGraphicFramePr>
      <xdr:xfrm>
        <a:off x="1095375" y="3181350"/>
        <a:ext cx="5505450" cy="3962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247650</xdr:colOff>
      <xdr:row>14</xdr:row>
      <xdr:rowOff>238125</xdr:rowOff>
    </xdr:from>
    <xdr:to>
      <xdr:col>1</xdr:col>
      <xdr:colOff>619125</xdr:colOff>
      <xdr:row>16</xdr:row>
      <xdr:rowOff>171450</xdr:rowOff>
    </xdr:to>
    <xdr:sp>
      <xdr:nvSpPr>
        <xdr:cNvPr id="16" name="文字 10"/>
        <xdr:cNvSpPr txBox="1">
          <a:spLocks noChangeArrowheads="1"/>
        </xdr:cNvSpPr>
      </xdr:nvSpPr>
      <xdr:spPr>
        <a:xfrm>
          <a:off x="247650" y="3390900"/>
          <a:ext cx="1038225" cy="4667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處</a:t>
          </a:r>
        </a:p>
      </xdr:txBody>
    </xdr:sp>
    <xdr:clientData/>
  </xdr:twoCellAnchor>
  <xdr:twoCellAnchor>
    <xdr:from>
      <xdr:col>1</xdr:col>
      <xdr:colOff>333375</xdr:colOff>
      <xdr:row>14</xdr:row>
      <xdr:rowOff>85725</xdr:rowOff>
    </xdr:from>
    <xdr:to>
      <xdr:col>5</xdr:col>
      <xdr:colOff>657225</xdr:colOff>
      <xdr:row>15</xdr:row>
      <xdr:rowOff>104775</xdr:rowOff>
    </xdr:to>
    <xdr:sp>
      <xdr:nvSpPr>
        <xdr:cNvPr id="17" name="文字 6"/>
        <xdr:cNvSpPr txBox="1">
          <a:spLocks noChangeArrowheads="1"/>
        </xdr:cNvSpPr>
      </xdr:nvSpPr>
      <xdr:spPr>
        <a:xfrm>
          <a:off x="1000125" y="3238500"/>
          <a:ext cx="3476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圖3、現有溫泉分佈概況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375" style="1" customWidth="1"/>
    <col min="12" max="12" width="12.625" style="1" customWidth="1"/>
    <col min="13" max="16384" width="9.00390625" style="1" customWidth="1"/>
  </cols>
  <sheetData>
    <row r="1" ht="25.5">
      <c r="A1" s="11" t="s">
        <v>9</v>
      </c>
    </row>
    <row r="3" spans="10:16" ht="16.5">
      <c r="J3" s="8"/>
      <c r="K3" s="14"/>
      <c r="L3" s="15"/>
      <c r="M3" s="20"/>
      <c r="N3" s="8"/>
      <c r="O3" s="4"/>
      <c r="P3" s="4"/>
    </row>
    <row r="4" spans="10:16" ht="16.5">
      <c r="J4" s="16"/>
      <c r="K4" s="17"/>
      <c r="L4" s="18"/>
      <c r="M4" s="9"/>
      <c r="N4" s="9"/>
      <c r="O4" s="12"/>
      <c r="P4" s="12"/>
    </row>
    <row r="5" spans="10:16" ht="16.5">
      <c r="J5" s="16"/>
      <c r="K5" s="17"/>
      <c r="L5" s="18"/>
      <c r="M5" s="9"/>
      <c r="N5" s="9"/>
      <c r="O5" s="12"/>
      <c r="P5" s="12"/>
    </row>
    <row r="6" spans="10:16" ht="16.5">
      <c r="J6" s="16"/>
      <c r="K6" s="17"/>
      <c r="L6" s="18"/>
      <c r="M6" s="9"/>
      <c r="N6" s="9"/>
      <c r="O6" s="12"/>
      <c r="P6" s="12"/>
    </row>
    <row r="7" spans="10:16" ht="16.5">
      <c r="J7" s="16"/>
      <c r="K7" s="17"/>
      <c r="L7" s="18"/>
      <c r="M7" s="9"/>
      <c r="N7" s="9"/>
      <c r="O7" s="12"/>
      <c r="P7" s="12"/>
    </row>
    <row r="8" spans="10:16" ht="16.5">
      <c r="J8" s="16"/>
      <c r="K8" s="17"/>
      <c r="L8" s="18"/>
      <c r="M8" s="9"/>
      <c r="N8" s="9"/>
      <c r="O8" s="12"/>
      <c r="P8" s="12"/>
    </row>
    <row r="9" spans="10:16" ht="16.5">
      <c r="J9" s="16"/>
      <c r="K9" s="17"/>
      <c r="L9" s="19"/>
      <c r="M9" s="9"/>
      <c r="N9" s="9"/>
      <c r="O9" s="12"/>
      <c r="P9" s="12"/>
    </row>
    <row r="10" spans="10:16" ht="16.5">
      <c r="J10" s="16"/>
      <c r="K10" s="17"/>
      <c r="L10" s="18"/>
      <c r="M10" s="9"/>
      <c r="N10" s="9"/>
      <c r="O10" s="12"/>
      <c r="P10" s="12"/>
    </row>
    <row r="11" spans="10:16" ht="16.5">
      <c r="J11" s="16"/>
      <c r="K11" s="17"/>
      <c r="L11" s="18"/>
      <c r="M11" s="9"/>
      <c r="N11" s="9"/>
      <c r="O11" s="12"/>
      <c r="P11" s="12"/>
    </row>
    <row r="12" spans="10:16" ht="16.5">
      <c r="J12" s="16"/>
      <c r="K12" s="17"/>
      <c r="L12" s="18"/>
      <c r="M12" s="9"/>
      <c r="N12" s="9"/>
      <c r="O12" s="12"/>
      <c r="P12" s="12"/>
    </row>
    <row r="13" spans="10:16" ht="16.5">
      <c r="J13" s="16"/>
      <c r="K13" s="17"/>
      <c r="L13" s="18"/>
      <c r="M13" s="9"/>
      <c r="N13" s="9"/>
      <c r="O13" s="12"/>
      <c r="P13" s="12"/>
    </row>
    <row r="14" ht="25.5">
      <c r="A14" s="11"/>
    </row>
    <row r="15" ht="25.5">
      <c r="A15" s="11"/>
    </row>
    <row r="16" spans="10:28" ht="16.5">
      <c r="J16" s="22"/>
      <c r="K16" s="17"/>
      <c r="L16" s="17"/>
      <c r="X16" s="2"/>
      <c r="Y16" s="2"/>
      <c r="Z16" s="2"/>
      <c r="AA16" s="3"/>
      <c r="AB16" s="3"/>
    </row>
    <row r="17" spans="1:28" s="4" customFormat="1" ht="17.25" customHeight="1">
      <c r="A17" s="6"/>
      <c r="B17" s="7"/>
      <c r="C17" s="7"/>
      <c r="D17" s="7"/>
      <c r="E17" s="7"/>
      <c r="F17" s="7"/>
      <c r="G17" s="7"/>
      <c r="X17" s="8"/>
      <c r="Y17" s="8"/>
      <c r="Z17" s="8"/>
      <c r="AA17" s="3"/>
      <c r="AB17" s="3"/>
    </row>
    <row r="18" spans="24:28" s="4" customFormat="1" ht="16.5">
      <c r="X18" s="22"/>
      <c r="Y18" s="17"/>
      <c r="Z18" s="17"/>
      <c r="AA18" s="3"/>
      <c r="AB18" s="3"/>
    </row>
    <row r="19" spans="1:28" s="4" customFormat="1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X19" s="22"/>
      <c r="Y19" s="17"/>
      <c r="Z19" s="17"/>
      <c r="AA19" s="1"/>
      <c r="AB19" s="1"/>
    </row>
    <row r="20" spans="1:28" s="4" customFormat="1" ht="16.5">
      <c r="A20" s="1"/>
      <c r="B20" s="1"/>
      <c r="C20" s="1"/>
      <c r="D20" s="1"/>
      <c r="E20" s="1"/>
      <c r="F20" s="1"/>
      <c r="G20" s="1"/>
      <c r="H20" s="1"/>
      <c r="J20" s="5" t="s">
        <v>10</v>
      </c>
      <c r="L20" s="5"/>
      <c r="X20" s="22"/>
      <c r="Y20" s="17"/>
      <c r="Z20" s="17"/>
      <c r="AA20" s="1"/>
      <c r="AB20" s="1"/>
    </row>
    <row r="21" spans="1:28" s="4" customFormat="1" ht="16.5">
      <c r="A21" s="1"/>
      <c r="B21" s="1"/>
      <c r="C21" s="1"/>
      <c r="D21" s="1"/>
      <c r="E21" s="1"/>
      <c r="F21" s="1"/>
      <c r="G21" s="1"/>
      <c r="H21" s="1"/>
      <c r="I21" s="25" t="s">
        <v>12</v>
      </c>
      <c r="J21" s="17">
        <v>7</v>
      </c>
      <c r="K21" s="3">
        <f aca="true" t="shared" si="0" ref="K21:K34">J21/$J$35*100</f>
        <v>5.785123966942149</v>
      </c>
      <c r="M21" s="3"/>
      <c r="X21" s="8"/>
      <c r="Y21" s="8"/>
      <c r="Z21" s="8"/>
      <c r="AA21" s="1"/>
      <c r="AB21" s="1"/>
    </row>
    <row r="22" spans="1:28" s="4" customFormat="1" ht="16.5">
      <c r="A22" s="1"/>
      <c r="B22" s="1"/>
      <c r="C22" s="1"/>
      <c r="D22" s="1"/>
      <c r="E22" s="1"/>
      <c r="F22" s="1"/>
      <c r="G22" s="1"/>
      <c r="H22" s="1"/>
      <c r="I22" s="22" t="s">
        <v>11</v>
      </c>
      <c r="J22" s="27">
        <v>11</v>
      </c>
      <c r="K22" s="3">
        <f t="shared" si="0"/>
        <v>9.090909090909092</v>
      </c>
      <c r="M22" s="3"/>
      <c r="X22" s="8"/>
      <c r="Y22" s="8"/>
      <c r="Z22" s="8"/>
      <c r="AA22" s="1"/>
      <c r="AB22" s="1"/>
    </row>
    <row r="23" spans="1:28" s="4" customFormat="1" ht="16.5">
      <c r="A23" s="1"/>
      <c r="B23" s="1"/>
      <c r="C23" s="1"/>
      <c r="D23" s="1"/>
      <c r="E23" s="1"/>
      <c r="F23" s="1"/>
      <c r="G23" s="1"/>
      <c r="H23" s="1"/>
      <c r="I23" s="26" t="s">
        <v>13</v>
      </c>
      <c r="J23" s="17">
        <v>3</v>
      </c>
      <c r="K23" s="3">
        <f t="shared" si="0"/>
        <v>2.479338842975207</v>
      </c>
      <c r="M23" s="3"/>
      <c r="X23" s="8"/>
      <c r="Y23" s="8"/>
      <c r="Z23" s="8"/>
      <c r="AA23" s="1"/>
      <c r="AB23" s="1"/>
    </row>
    <row r="24" spans="1:28" s="4" customFormat="1" ht="16.5">
      <c r="A24" s="1"/>
      <c r="B24" s="1"/>
      <c r="C24" s="1"/>
      <c r="D24" s="1"/>
      <c r="E24" s="1"/>
      <c r="F24" s="1"/>
      <c r="G24" s="1"/>
      <c r="H24" s="1"/>
      <c r="I24" s="26" t="s">
        <v>14</v>
      </c>
      <c r="J24" s="17">
        <v>3</v>
      </c>
      <c r="K24" s="3">
        <f t="shared" si="0"/>
        <v>2.479338842975207</v>
      </c>
      <c r="M24" s="3"/>
      <c r="X24" s="8"/>
      <c r="Y24" s="8"/>
      <c r="Z24" s="8"/>
      <c r="AA24" s="1"/>
      <c r="AB24" s="1"/>
    </row>
    <row r="25" spans="1:28" s="4" customFormat="1" ht="16.5">
      <c r="A25" s="1"/>
      <c r="B25" s="1"/>
      <c r="C25" s="1"/>
      <c r="D25" s="1"/>
      <c r="E25" s="1"/>
      <c r="F25" s="1"/>
      <c r="G25" s="1"/>
      <c r="H25" s="1"/>
      <c r="I25" s="26" t="s">
        <v>15</v>
      </c>
      <c r="J25" s="24">
        <v>14</v>
      </c>
      <c r="K25" s="3">
        <f t="shared" si="0"/>
        <v>11.570247933884298</v>
      </c>
      <c r="M25" s="3"/>
      <c r="X25" s="8"/>
      <c r="Y25" s="8"/>
      <c r="Z25" s="8"/>
      <c r="AA25" s="1"/>
      <c r="AB25" s="1"/>
    </row>
    <row r="26" spans="1:28" s="4" customFormat="1" ht="16.5">
      <c r="A26" s="1"/>
      <c r="B26" s="1"/>
      <c r="C26" s="1"/>
      <c r="D26" s="1"/>
      <c r="E26" s="1"/>
      <c r="F26" s="1"/>
      <c r="G26" s="1"/>
      <c r="H26" s="1"/>
      <c r="I26" s="26" t="s">
        <v>6</v>
      </c>
      <c r="J26" s="17">
        <v>19</v>
      </c>
      <c r="K26" s="3">
        <f t="shared" si="0"/>
        <v>15.702479338842975</v>
      </c>
      <c r="M26" s="3"/>
      <c r="X26" s="22"/>
      <c r="Y26" s="17"/>
      <c r="Z26" s="17"/>
      <c r="AA26" s="1"/>
      <c r="AB26" s="1"/>
    </row>
    <row r="27" spans="1:28" s="4" customFormat="1" ht="16.5">
      <c r="A27" s="1"/>
      <c r="B27" s="1"/>
      <c r="C27" s="1"/>
      <c r="D27" s="1"/>
      <c r="E27" s="1"/>
      <c r="F27" s="1"/>
      <c r="G27" s="1"/>
      <c r="H27" s="1"/>
      <c r="I27" s="26" t="s">
        <v>4</v>
      </c>
      <c r="J27" s="17">
        <v>4</v>
      </c>
      <c r="K27" s="3">
        <f t="shared" si="0"/>
        <v>3.3057851239669422</v>
      </c>
      <c r="M27" s="3"/>
      <c r="X27" s="22"/>
      <c r="Y27" s="17"/>
      <c r="Z27" s="17"/>
      <c r="AA27" s="1"/>
      <c r="AB27" s="1"/>
    </row>
    <row r="28" spans="1:28" s="4" customFormat="1" ht="16.5">
      <c r="A28" s="1"/>
      <c r="B28" s="1"/>
      <c r="C28" s="1"/>
      <c r="D28" s="1"/>
      <c r="E28" s="1"/>
      <c r="F28" s="1"/>
      <c r="G28" s="1"/>
      <c r="H28" s="1"/>
      <c r="I28" s="26" t="s">
        <v>7</v>
      </c>
      <c r="J28" s="17">
        <v>5</v>
      </c>
      <c r="K28" s="3">
        <f t="shared" si="0"/>
        <v>4.132231404958678</v>
      </c>
      <c r="M28" s="3"/>
      <c r="AB28" s="21"/>
    </row>
    <row r="29" spans="1:13" s="4" customFormat="1" ht="16.5">
      <c r="A29" s="1"/>
      <c r="B29" s="1"/>
      <c r="C29" s="1"/>
      <c r="D29" s="1"/>
      <c r="E29" s="1"/>
      <c r="F29" s="1"/>
      <c r="G29" s="1"/>
      <c r="H29" s="1"/>
      <c r="I29" s="26" t="s">
        <v>0</v>
      </c>
      <c r="J29" s="17">
        <v>3</v>
      </c>
      <c r="K29" s="3">
        <f t="shared" si="0"/>
        <v>2.479338842975207</v>
      </c>
      <c r="M29" s="3"/>
    </row>
    <row r="30" spans="9:13" ht="16.5">
      <c r="I30" s="26" t="s">
        <v>2</v>
      </c>
      <c r="J30" s="17">
        <v>18</v>
      </c>
      <c r="K30" s="3">
        <f t="shared" si="0"/>
        <v>14.87603305785124</v>
      </c>
      <c r="M30" s="3"/>
    </row>
    <row r="31" spans="9:13" ht="16.5">
      <c r="I31" s="26" t="s">
        <v>8</v>
      </c>
      <c r="J31" s="17">
        <v>1</v>
      </c>
      <c r="K31" s="3">
        <f t="shared" si="0"/>
        <v>0.8264462809917356</v>
      </c>
      <c r="M31" s="3"/>
    </row>
    <row r="32" spans="9:11" ht="16.5" customHeight="1">
      <c r="I32" s="26" t="s">
        <v>1</v>
      </c>
      <c r="J32" s="17">
        <v>4</v>
      </c>
      <c r="K32" s="3">
        <f t="shared" si="0"/>
        <v>3.3057851239669422</v>
      </c>
    </row>
    <row r="33" spans="9:13" ht="16.5" customHeight="1">
      <c r="I33" s="26" t="s">
        <v>5</v>
      </c>
      <c r="J33" s="24">
        <v>18</v>
      </c>
      <c r="K33" s="3">
        <f t="shared" si="0"/>
        <v>14.87603305785124</v>
      </c>
      <c r="M33" s="3"/>
    </row>
    <row r="34" spans="9:11" ht="16.5" customHeight="1">
      <c r="I34" s="26" t="s">
        <v>3</v>
      </c>
      <c r="J34" s="24">
        <v>11</v>
      </c>
      <c r="K34" s="3">
        <f t="shared" si="0"/>
        <v>9.090909090909092</v>
      </c>
    </row>
    <row r="35" spans="10:11" ht="16.5">
      <c r="J35" s="24">
        <f>SUM(J21:J34)</f>
        <v>121</v>
      </c>
      <c r="K35" s="3">
        <f>SUM(K21:K34)</f>
        <v>100.00000000000001</v>
      </c>
    </row>
    <row r="36" spans="10:14" s="4" customFormat="1" ht="16.5">
      <c r="J36" s="8"/>
      <c r="K36" s="8"/>
      <c r="M36" s="10"/>
      <c r="N36" s="8"/>
    </row>
    <row r="37" spans="10:16" ht="16.5">
      <c r="J37" s="16"/>
      <c r="K37" s="17"/>
      <c r="L37" s="18"/>
      <c r="M37" s="9"/>
      <c r="N37" s="9"/>
      <c r="O37" s="12"/>
      <c r="P37" s="12"/>
    </row>
    <row r="38" spans="10:16" ht="16.5">
      <c r="J38" s="16"/>
      <c r="K38" s="17"/>
      <c r="L38" s="18"/>
      <c r="M38" s="9"/>
      <c r="N38" s="9"/>
      <c r="O38" s="12"/>
      <c r="P38" s="12"/>
    </row>
    <row r="39" spans="10:16" ht="16.5">
      <c r="J39" s="16"/>
      <c r="K39" s="17"/>
      <c r="L39" s="18"/>
      <c r="M39" s="9"/>
      <c r="N39" s="9"/>
      <c r="O39" s="12"/>
      <c r="P39" s="12"/>
    </row>
    <row r="40" spans="10:16" ht="16.5">
      <c r="J40" s="4"/>
      <c r="K40" s="8"/>
      <c r="L40" s="13"/>
      <c r="M40" s="8"/>
      <c r="N40" s="4"/>
      <c r="O40" s="4"/>
      <c r="P40" s="4"/>
    </row>
    <row r="41" spans="10:16" ht="16.5">
      <c r="J41" s="23">
        <f>SUM(J21:J34)</f>
        <v>121</v>
      </c>
      <c r="K41" s="8"/>
      <c r="L41" s="8"/>
      <c r="M41" s="8"/>
      <c r="N41" s="4"/>
      <c r="O41" s="4"/>
      <c r="P41" s="4"/>
    </row>
  </sheetData>
  <printOptions horizontalCentered="1"/>
  <pageMargins left="1.141732283464567" right="1.141732283464567" top="1.3779527559055118" bottom="0.984251968503937" header="0.5118110236220472" footer="0.5118110236220472"/>
  <pageSetup horizontalDpi="600" verticalDpi="600" orientation="portrait" paperSize="9" r:id="rId2"/>
  <headerFooter alignWithMargins="0">
    <oddFooter>&amp;C5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會計室三科劉孟琪</cp:lastModifiedBy>
  <cp:lastPrinted>2013-06-06T08:59:19Z</cp:lastPrinted>
  <dcterms:created xsi:type="dcterms:W3CDTF">2000-06-16T06:39:16Z</dcterms:created>
  <dcterms:modified xsi:type="dcterms:W3CDTF">2013-06-17T01:01:45Z</dcterms:modified>
  <cp:category/>
  <cp:version/>
  <cp:contentType/>
  <cp:contentStatus/>
</cp:coreProperties>
</file>