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1195" windowHeight="8865" activeTab="1"/>
  </bookViews>
  <sheets>
    <sheet name="10506" sheetId="1" r:id="rId1"/>
    <sheet name="10512" sheetId="2" r:id="rId2"/>
  </sheets>
  <definedNames>
    <definedName name="_xlnm.Print_Area" localSheetId="0">'10506'!$A$1:$G$33</definedName>
    <definedName name="_xlnm.Print_Area" localSheetId="1">'10512'!$A$1:$G$35</definedName>
  </definedNames>
  <calcPr calcId="145621"/>
</workbook>
</file>

<file path=xl/calcChain.xml><?xml version="1.0" encoding="utf-8"?>
<calcChain xmlns="http://schemas.openxmlformats.org/spreadsheetml/2006/main">
  <c r="G23" i="2" l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E8" i="2"/>
  <c r="G8" i="2" s="1"/>
  <c r="D8" i="2"/>
  <c r="C8" i="2"/>
  <c r="E7" i="2"/>
  <c r="G7" i="2" s="1"/>
  <c r="D7" i="2"/>
  <c r="C7" i="2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8" i="1"/>
  <c r="G8" i="1" s="1"/>
  <c r="D8" i="1"/>
  <c r="C8" i="1"/>
  <c r="G7" i="1"/>
  <c r="F7" i="1"/>
  <c r="D7" i="1"/>
  <c r="C7" i="1"/>
</calcChain>
</file>

<file path=xl/sharedStrings.xml><?xml version="1.0" encoding="utf-8"?>
<sst xmlns="http://schemas.openxmlformats.org/spreadsheetml/2006/main" count="93" uniqueCount="91">
  <si>
    <t>公開類</t>
    <phoneticPr fontId="3" type="noConversion"/>
  </si>
  <si>
    <t>編製機關</t>
    <phoneticPr fontId="3" type="noConversion"/>
  </si>
  <si>
    <t>經濟部水利署</t>
    <phoneticPr fontId="3" type="noConversion"/>
  </si>
  <si>
    <t>半年報</t>
    <phoneticPr fontId="3" type="noConversion"/>
  </si>
  <si>
    <t>每半年終了後2個半月內編報</t>
    <phoneticPr fontId="3" type="noConversion"/>
  </si>
  <si>
    <t>表號</t>
    <phoneticPr fontId="3" type="noConversion"/>
  </si>
  <si>
    <t>2341-04-01</t>
    <phoneticPr fontId="3" type="noConversion"/>
  </si>
  <si>
    <t>自來水供水普及率</t>
  </si>
  <si>
    <t xml:space="preserve">     </t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</si>
  <si>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月底</t>
    </r>
    <phoneticPr fontId="3" type="noConversion"/>
  </si>
  <si>
    <r>
      <t>單位：</t>
    </r>
    <r>
      <rPr>
        <sz val="12"/>
        <rFont val="標楷體"/>
        <family val="4"/>
        <charset val="136"/>
      </rPr>
      <t>人</t>
    </r>
    <phoneticPr fontId="3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</si>
  <si>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9" type="noConversion"/>
  </si>
  <si>
    <r>
      <t xml:space="preserve">行政區域
人數
</t>
    </r>
    <r>
      <rPr>
        <sz val="12"/>
        <rFont val="Times New Roman"/>
        <family val="1"/>
      </rPr>
      <t>(1)</t>
    </r>
    <phoneticPr fontId="3" type="noConversion"/>
  </si>
  <si>
    <t xml:space="preserve">供水區域
人數
</t>
    <phoneticPr fontId="3" type="noConversion"/>
  </si>
  <si>
    <r>
      <t xml:space="preserve">實際供水
人數
</t>
    </r>
    <r>
      <rPr>
        <sz val="12"/>
        <rFont val="Times New Roman"/>
        <family val="1"/>
      </rPr>
      <t>(2)</t>
    </r>
    <r>
      <rPr>
        <sz val="12"/>
        <rFont val="新細明體"/>
        <family val="1"/>
        <charset val="136"/>
      </rPr>
      <t/>
    </r>
    <phoneticPr fontId="3" type="noConversion"/>
  </si>
  <si>
    <r>
      <t>供水普及率</t>
    </r>
    <r>
      <rPr>
        <sz val="12"/>
        <rFont val="Times New Roman"/>
        <family val="1"/>
      </rPr>
      <t xml:space="preserve"> (%)</t>
    </r>
    <r>
      <rPr>
        <sz val="12"/>
        <rFont val="標楷體"/>
        <family val="4"/>
        <charset val="136"/>
      </rPr>
      <t xml:space="preserve">
</t>
    </r>
    <r>
      <rPr>
        <sz val="12"/>
        <rFont val="Times New Roman"/>
        <family val="1"/>
      </rPr>
      <t>(2)/(1)*100</t>
    </r>
    <phoneticPr fontId="3" type="noConversion"/>
  </si>
  <si>
    <r>
      <t>總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計</t>
    </r>
    <phoneticPr fontId="3" type="noConversion"/>
  </si>
  <si>
    <t xml:space="preserve"> </t>
    <phoneticPr fontId="3" type="noConversion"/>
  </si>
  <si>
    <r>
      <t>台灣自來水股份有限公司</t>
    </r>
    <r>
      <rPr>
        <sz val="12"/>
        <rFont val="標楷體"/>
        <family val="4"/>
        <charset val="136"/>
      </rPr>
      <t xml:space="preserve">
</t>
    </r>
    <r>
      <rPr>
        <sz val="12"/>
        <rFont val="Times New Roman"/>
        <family val="1"/>
      </rPr>
      <t/>
    </r>
    <phoneticPr fontId="3" type="noConversion"/>
  </si>
  <si>
    <t xml:space="preserve">  第一區管理處</t>
    <phoneticPr fontId="10" type="noConversion"/>
  </si>
  <si>
    <t xml:space="preserve">  第二區管理處</t>
    <phoneticPr fontId="10" type="noConversion"/>
  </si>
  <si>
    <t xml:space="preserve">  第三區管理處</t>
    <phoneticPr fontId="10" type="noConversion"/>
  </si>
  <si>
    <t xml:space="preserve">  第四區管理處</t>
    <phoneticPr fontId="10" type="noConversion"/>
  </si>
  <si>
    <t xml:space="preserve">  第五區管理處</t>
    <phoneticPr fontId="10" type="noConversion"/>
  </si>
  <si>
    <t xml:space="preserve">  第六區管理處</t>
    <phoneticPr fontId="10" type="noConversion"/>
  </si>
  <si>
    <t xml:space="preserve">  第七區管理處</t>
    <phoneticPr fontId="10" type="noConversion"/>
  </si>
  <si>
    <t xml:space="preserve">  第八區管理處</t>
    <phoneticPr fontId="10" type="noConversion"/>
  </si>
  <si>
    <t xml:space="preserve">  第九區管理處</t>
    <phoneticPr fontId="10" type="noConversion"/>
  </si>
  <si>
    <t xml:space="preserve">  第十區管理處</t>
    <phoneticPr fontId="10" type="noConversion"/>
  </si>
  <si>
    <t xml:space="preserve">  第十一區管理處</t>
    <phoneticPr fontId="10" type="noConversion"/>
  </si>
  <si>
    <t xml:space="preserve">  第十二區管理處</t>
    <phoneticPr fontId="10" type="noConversion"/>
  </si>
  <si>
    <t>臺北自來水事業處</t>
    <phoneticPr fontId="3" type="noConversion"/>
  </si>
  <si>
    <t>金門縣自來水廠</t>
    <phoneticPr fontId="10" type="noConversion"/>
  </si>
  <si>
    <t>連江縣自來水廠</t>
    <phoneticPr fontId="10" type="noConversion"/>
  </si>
  <si>
    <r>
      <t>填</t>
    </r>
    <r>
      <rPr>
        <sz val="12"/>
        <color indexed="8"/>
        <rFont val="標楷體"/>
        <family val="4"/>
        <charset val="136"/>
      </rPr>
      <t>表</t>
    </r>
    <phoneticPr fontId="3" type="noConversion"/>
  </si>
  <si>
    <t xml:space="preserve">        審核</t>
    <phoneticPr fontId="14" type="noConversion"/>
  </si>
  <si>
    <t>業務主管人員</t>
    <phoneticPr fontId="14" type="noConversion"/>
  </si>
  <si>
    <t>機關首長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</si>
  <si>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22</t>
    </r>
    <r>
      <rPr>
        <sz val="12"/>
        <color indexed="8"/>
        <rFont val="標楷體"/>
        <family val="4"/>
        <charset val="136"/>
      </rPr>
      <t>日編製</t>
    </r>
    <phoneticPr fontId="3" type="noConversion"/>
  </si>
  <si>
    <t>主辦統計人員</t>
    <phoneticPr fontId="14" type="noConversion"/>
  </si>
  <si>
    <t xml:space="preserve"> </t>
  </si>
  <si>
    <t>資料來源：</t>
    <phoneticPr fontId="3" type="noConversion"/>
  </si>
  <si>
    <t>台灣自來水股份有限公司、臺北自來水事業處、金門縣自來水廠、連江縣自來水廠。</t>
    <phoneticPr fontId="3" type="noConversion"/>
  </si>
  <si>
    <t>填表說明：</t>
    <phoneticPr fontId="10" type="noConversion"/>
  </si>
  <si>
    <r>
      <t>1.</t>
    </r>
    <r>
      <rPr>
        <sz val="12"/>
        <color indexed="8"/>
        <rFont val="標楷體"/>
        <family val="4"/>
        <charset val="136"/>
      </rPr>
      <t>本表由本署主計室編製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份送經濟部統計處，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份送本署保育事業組，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份自存，並公布於本署網站。</t>
    </r>
    <phoneticPr fontId="3" type="noConversion"/>
  </si>
  <si>
    <r>
      <t>2.</t>
    </r>
    <r>
      <rPr>
        <sz val="12"/>
        <rFont val="標楷體"/>
        <family val="4"/>
        <charset val="136"/>
      </rPr>
      <t>各填報單位於每半年終了後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個月內（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月底及次年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月底前）將資料報送本署，由本署於每半年終了後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</t>
    </r>
    <phoneticPr fontId="3" type="noConversion"/>
  </si>
  <si>
    <r>
      <t xml:space="preserve">    </t>
    </r>
    <r>
      <rPr>
        <sz val="12"/>
        <color indexed="8"/>
        <rFont val="標楷體"/>
        <family val="4"/>
        <charset val="136"/>
      </rPr>
      <t>半月內（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  <charset val="136"/>
      </rPr>
      <t>日及次年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  <charset val="136"/>
      </rPr>
      <t>日前）完成彙編。</t>
    </r>
    <phoneticPr fontId="3" type="noConversion"/>
  </si>
  <si>
    <t>公開類</t>
    <phoneticPr fontId="3" type="noConversion"/>
  </si>
  <si>
    <t>編製機關</t>
    <phoneticPr fontId="3" type="noConversion"/>
  </si>
  <si>
    <t>經濟部水利署</t>
    <phoneticPr fontId="3" type="noConversion"/>
  </si>
  <si>
    <t>半年報</t>
    <phoneticPr fontId="3" type="noConversion"/>
  </si>
  <si>
    <t>每半年終了後2個半月內編報</t>
    <phoneticPr fontId="3" type="noConversion"/>
  </si>
  <si>
    <t>表號</t>
    <phoneticPr fontId="3" type="noConversion"/>
  </si>
  <si>
    <t>2341-04-01</t>
    <phoneticPr fontId="3" type="noConversion"/>
  </si>
  <si>
    <t xml:space="preserve">     </t>
    <phoneticPr fontId="3" type="noConversion"/>
  </si>
  <si>
    <t>中華民國 105 年 12 月底</t>
    <phoneticPr fontId="3" type="noConversion"/>
  </si>
  <si>
    <t>單位：人</t>
    <phoneticPr fontId="3" type="noConversion"/>
  </si>
  <si>
    <r>
      <t>機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  <charset val="136"/>
      </rPr>
      <t>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  <charset val="136"/>
      </rPr>
      <t>別</t>
    </r>
    <phoneticPr fontId="9" type="noConversion"/>
  </si>
  <si>
    <r>
      <t xml:space="preserve">行政區域人數
</t>
    </r>
    <r>
      <rPr>
        <sz val="12"/>
        <color indexed="8"/>
        <rFont val="Times New Roman"/>
        <family val="1"/>
      </rPr>
      <t>(1)</t>
    </r>
    <phoneticPr fontId="3" type="noConversion"/>
  </si>
  <si>
    <t xml:space="preserve">供水區域人數
</t>
    <phoneticPr fontId="3" type="noConversion"/>
  </si>
  <si>
    <r>
      <t xml:space="preserve">實際供水人數
</t>
    </r>
    <r>
      <rPr>
        <sz val="12"/>
        <color indexed="8"/>
        <rFont val="Times New Roman"/>
        <family val="1"/>
      </rPr>
      <t>(2)</t>
    </r>
    <r>
      <rPr>
        <sz val="12"/>
        <rFont val="新細明體"/>
        <family val="1"/>
        <charset val="136"/>
      </rPr>
      <t/>
    </r>
    <phoneticPr fontId="3" type="noConversion"/>
  </si>
  <si>
    <r>
      <t>供水普及率</t>
    </r>
    <r>
      <rPr>
        <sz val="12"/>
        <color indexed="8"/>
        <rFont val="Times New Roman"/>
        <family val="1"/>
      </rPr>
      <t xml:space="preserve"> (%)</t>
    </r>
    <r>
      <rPr>
        <sz val="12"/>
        <color indexed="8"/>
        <rFont val="標楷體"/>
        <family val="4"/>
        <charset val="136"/>
      </rPr>
      <t xml:space="preserve">
</t>
    </r>
    <r>
      <rPr>
        <sz val="12"/>
        <color indexed="8"/>
        <rFont val="Times New Roman"/>
        <family val="1"/>
      </rPr>
      <t>(2)/(1)*100</t>
    </r>
    <phoneticPr fontId="3" type="noConversion"/>
  </si>
  <si>
    <r>
      <t>總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  <charset val="136"/>
      </rPr>
      <t>計</t>
    </r>
    <phoneticPr fontId="3" type="noConversion"/>
  </si>
  <si>
    <r>
      <t xml:space="preserve">台灣自來水股份有限公司
</t>
    </r>
    <r>
      <rPr>
        <sz val="12"/>
        <rFont val="Times New Roman"/>
        <family val="1"/>
      </rPr>
      <t/>
    </r>
    <phoneticPr fontId="3" type="noConversion"/>
  </si>
  <si>
    <t xml:space="preserve">  第一區管理處</t>
    <phoneticPr fontId="10" type="noConversion"/>
  </si>
  <si>
    <t xml:space="preserve">  第二區管理處</t>
    <phoneticPr fontId="10" type="noConversion"/>
  </si>
  <si>
    <t xml:space="preserve">  第三區管理處</t>
    <phoneticPr fontId="10" type="noConversion"/>
  </si>
  <si>
    <t xml:space="preserve">  第四區管理處</t>
    <phoneticPr fontId="10" type="noConversion"/>
  </si>
  <si>
    <t xml:space="preserve">  第五區管理處</t>
    <phoneticPr fontId="10" type="noConversion"/>
  </si>
  <si>
    <t xml:space="preserve">  第六區管理處</t>
    <phoneticPr fontId="10" type="noConversion"/>
  </si>
  <si>
    <t xml:space="preserve">  第七區管理處</t>
    <phoneticPr fontId="10" type="noConversion"/>
  </si>
  <si>
    <t xml:space="preserve">  第八區管理處</t>
    <phoneticPr fontId="10" type="noConversion"/>
  </si>
  <si>
    <t xml:space="preserve">  第九區管理處</t>
    <phoneticPr fontId="10" type="noConversion"/>
  </si>
  <si>
    <t xml:space="preserve">  第十區管理處</t>
    <phoneticPr fontId="10" type="noConversion"/>
  </si>
  <si>
    <t xml:space="preserve">  第十一區管理處</t>
    <phoneticPr fontId="10" type="noConversion"/>
  </si>
  <si>
    <t xml:space="preserve">  第十二區管理處</t>
    <phoneticPr fontId="10" type="noConversion"/>
  </si>
  <si>
    <t>臺北自來水事業處</t>
    <phoneticPr fontId="3" type="noConversion"/>
  </si>
  <si>
    <t>金門縣自來水廠</t>
    <phoneticPr fontId="10" type="noConversion"/>
  </si>
  <si>
    <t>連江縣自來水廠</t>
    <phoneticPr fontId="10" type="noConversion"/>
  </si>
  <si>
    <r>
      <t>填</t>
    </r>
    <r>
      <rPr>
        <sz val="12"/>
        <color indexed="8"/>
        <rFont val="標楷體"/>
        <family val="4"/>
        <charset val="136"/>
      </rPr>
      <t>表</t>
    </r>
    <phoneticPr fontId="3" type="noConversion"/>
  </si>
  <si>
    <t xml:space="preserve">        審核</t>
    <phoneticPr fontId="14" type="noConversion"/>
  </si>
  <si>
    <t>業務主管人員</t>
    <phoneticPr fontId="14" type="noConversion"/>
  </si>
  <si>
    <t>機關首長</t>
    <phoneticPr fontId="3" type="noConversion"/>
  </si>
  <si>
    <t>中華民國106年3月7日編製</t>
    <phoneticPr fontId="3" type="noConversion"/>
  </si>
  <si>
    <t>主辦統計人員</t>
    <phoneticPr fontId="14" type="noConversion"/>
  </si>
  <si>
    <t>資料來源：</t>
    <phoneticPr fontId="3" type="noConversion"/>
  </si>
  <si>
    <t>台灣自來水股份有限公司、臺北自來水事業處、金門縣自來水廠、連江縣自來水廠。</t>
    <phoneticPr fontId="3" type="noConversion"/>
  </si>
  <si>
    <t>填表說明：</t>
    <phoneticPr fontId="10" type="noConversion"/>
  </si>
  <si>
    <r>
      <t>1.</t>
    </r>
    <r>
      <rPr>
        <sz val="12"/>
        <color indexed="8"/>
        <rFont val="標楷體"/>
        <family val="4"/>
        <charset val="136"/>
      </rPr>
      <t>本表由本署主計室編製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份送經濟部統計處，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份送本署保育事業組，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份自存，並公布於本署網站。</t>
    </r>
    <phoneticPr fontId="3" type="noConversion"/>
  </si>
  <si>
    <r>
      <t>2.</t>
    </r>
    <r>
      <rPr>
        <sz val="12"/>
        <rFont val="標楷體"/>
        <family val="4"/>
        <charset val="136"/>
      </rPr>
      <t>各填報單位於每半年終了後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個月內（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月底及次年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月底前）將資料報送本署，由本署於每半年終了後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</t>
    </r>
    <phoneticPr fontId="3" type="noConversion"/>
  </si>
  <si>
    <r>
      <t xml:space="preserve">    </t>
    </r>
    <r>
      <rPr>
        <sz val="12"/>
        <color indexed="8"/>
        <rFont val="標楷體"/>
        <family val="4"/>
        <charset val="136"/>
      </rPr>
      <t>半月內（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  <charset val="136"/>
      </rPr>
      <t>日及次年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  <charset val="136"/>
      </rPr>
      <t>日前）完成彙編。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</si>
</sst>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標楷體"/>
      <family val="4"/>
      <charset val="136"/>
    </font>
    <font>
      <sz val="18"/>
      <name val="Times New Roman"/>
      <family val="1"/>
    </font>
    <font>
      <sz val="14"/>
      <name val="標楷體"/>
      <family val="4"/>
      <charset val="136"/>
    </font>
    <font>
      <sz val="9"/>
      <name val="Times New Roman"/>
      <family val="1"/>
    </font>
    <font>
      <sz val="1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Courier"/>
      <family val="3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標楷體"/>
      <family val="4"/>
      <charset val="136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1"/>
      <color theme="1"/>
      <name val="標楷體"/>
      <family val="4"/>
      <charset val="136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/>
    </xf>
    <xf numFmtId="41" fontId="4" fillId="0" borderId="0" xfId="1" applyFont="1" applyBorder="1" applyAlignment="1">
      <alignment horizontal="centerContinuous" vertical="center"/>
    </xf>
    <xf numFmtId="41" fontId="4" fillId="0" borderId="0" xfId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1" fontId="2" fillId="0" borderId="1" xfId="1" applyFont="1" applyFill="1" applyBorder="1" applyAlignment="1">
      <alignment horizontal="center" vertical="center"/>
    </xf>
    <xf numFmtId="0" fontId="5" fillId="0" borderId="0" xfId="0" applyFont="1"/>
    <xf numFmtId="41" fontId="2" fillId="0" borderId="2" xfId="1" applyFont="1" applyBorder="1" applyAlignment="1">
      <alignment horizontal="left" vertical="center"/>
    </xf>
    <xf numFmtId="41" fontId="4" fillId="0" borderId="2" xfId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8" fillId="0" borderId="0" xfId="1" applyNumberFormat="1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41" fontId="6" fillId="0" borderId="0" xfId="1" applyFont="1" applyAlignment="1"/>
    <xf numFmtId="41" fontId="2" fillId="0" borderId="0" xfId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41" fontId="6" fillId="0" borderId="0" xfId="1" applyFont="1" applyFill="1" applyBorder="1" applyAlignment="1">
      <alignment vertical="center"/>
    </xf>
    <xf numFmtId="43" fontId="6" fillId="0" borderId="0" xfId="1" applyNumberFormat="1" applyFont="1" applyFill="1" applyBorder="1" applyAlignment="1">
      <alignment vertical="center"/>
    </xf>
    <xf numFmtId="41" fontId="2" fillId="0" borderId="0" xfId="1" applyFont="1" applyBorder="1" applyAlignment="1">
      <alignment horizontal="left" vertical="center"/>
    </xf>
    <xf numFmtId="41" fontId="2" fillId="0" borderId="8" xfId="1" applyFont="1" applyBorder="1" applyAlignment="1">
      <alignment horizontal="left" vertical="center"/>
    </xf>
    <xf numFmtId="41" fontId="11" fillId="0" borderId="0" xfId="1" applyFont="1" applyBorder="1" applyAlignment="1">
      <alignment horizontal="left" vertical="center"/>
    </xf>
    <xf numFmtId="41" fontId="11" fillId="0" borderId="9" xfId="1" applyFont="1" applyBorder="1" applyAlignment="1">
      <alignment horizontal="left" vertical="center"/>
    </xf>
    <xf numFmtId="41" fontId="6" fillId="0" borderId="2" xfId="1" applyFont="1" applyFill="1" applyBorder="1" applyAlignment="1">
      <alignment vertical="center"/>
    </xf>
    <xf numFmtId="43" fontId="6" fillId="0" borderId="2" xfId="1" applyNumberFormat="1" applyFont="1" applyFill="1" applyBorder="1" applyAlignment="1">
      <alignment vertical="center"/>
    </xf>
    <xf numFmtId="43" fontId="12" fillId="0" borderId="0" xfId="0" applyNumberFormat="1" applyFont="1" applyAlignment="1" applyProtection="1">
      <alignment vertical="center"/>
      <protection locked="0"/>
    </xf>
    <xf numFmtId="0" fontId="12" fillId="0" borderId="0" xfId="0" quotePrefix="1" applyFont="1" applyAlignment="1">
      <alignment horizontal="left" vertical="center"/>
    </xf>
    <xf numFmtId="0" fontId="12" fillId="0" borderId="0" xfId="0" quotePrefix="1" applyFont="1" applyFill="1" applyAlignment="1">
      <alignment horizontal="right" vertical="center"/>
    </xf>
    <xf numFmtId="41" fontId="15" fillId="0" borderId="0" xfId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41" fontId="15" fillId="0" borderId="0" xfId="1" applyFont="1" applyBorder="1"/>
    <xf numFmtId="0" fontId="12" fillId="0" borderId="0" xfId="0" quotePrefix="1" applyFont="1" applyFill="1" applyAlignment="1">
      <alignment horizontal="right"/>
    </xf>
    <xf numFmtId="41" fontId="15" fillId="0" borderId="0" xfId="1" applyFont="1" applyFill="1"/>
    <xf numFmtId="41" fontId="5" fillId="0" borderId="0" xfId="1" applyFont="1" applyBorder="1"/>
    <xf numFmtId="41" fontId="5" fillId="0" borderId="0" xfId="1" applyFont="1"/>
    <xf numFmtId="0" fontId="15" fillId="0" borderId="0" xfId="0" applyFont="1"/>
    <xf numFmtId="0" fontId="15" fillId="0" borderId="0" xfId="0" applyFont="1" applyFill="1"/>
    <xf numFmtId="41" fontId="5" fillId="0" borderId="0" xfId="1" applyFont="1" applyBorder="1" applyAlignment="1">
      <alignment horizontal="right"/>
    </xf>
    <xf numFmtId="0" fontId="15" fillId="0" borderId="0" xfId="0" applyFont="1" applyAlignment="1" applyProtection="1">
      <alignment horizontal="left"/>
      <protection locked="0" hidden="1"/>
    </xf>
    <xf numFmtId="43" fontId="15" fillId="0" borderId="0" xfId="0" applyNumberFormat="1" applyFont="1" applyFill="1" applyAlignment="1">
      <alignment horizontal="center" vertical="top"/>
    </xf>
    <xf numFmtId="43" fontId="15" fillId="0" borderId="0" xfId="0" applyNumberFormat="1" applyFont="1" applyFill="1" applyAlignment="1">
      <alignment vertical="top"/>
    </xf>
    <xf numFmtId="4" fontId="15" fillId="0" borderId="0" xfId="0" applyNumberFormat="1" applyFont="1" applyFill="1" applyAlignment="1" applyProtection="1">
      <alignment vertical="top"/>
      <protection locked="0" hidden="1"/>
    </xf>
    <xf numFmtId="0" fontId="12" fillId="0" borderId="0" xfId="0" applyFont="1" applyFill="1"/>
    <xf numFmtId="0" fontId="6" fillId="0" borderId="0" xfId="0" applyFont="1"/>
    <xf numFmtId="0" fontId="17" fillId="0" borderId="0" xfId="0" applyFont="1"/>
    <xf numFmtId="0" fontId="12" fillId="0" borderId="0" xfId="0" applyFont="1" applyFill="1" applyAlignment="1">
      <alignment horizontal="left"/>
    </xf>
    <xf numFmtId="41" fontId="15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/>
    </xf>
    <xf numFmtId="41" fontId="15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>
      <alignment horizontal="left"/>
    </xf>
    <xf numFmtId="0" fontId="18" fillId="0" borderId="0" xfId="0" applyFont="1"/>
    <xf numFmtId="0" fontId="18" fillId="0" borderId="0" xfId="0" applyFont="1" applyFill="1" applyAlignment="1">
      <alignment horizontal="center" vertical="center"/>
    </xf>
    <xf numFmtId="0" fontId="5" fillId="0" borderId="0" xfId="0" applyFont="1" applyFill="1"/>
    <xf numFmtId="0" fontId="15" fillId="0" borderId="0" xfId="0" applyFont="1" applyFill="1" applyAlignment="1">
      <alignment horizontal="left"/>
    </xf>
    <xf numFmtId="41" fontId="2" fillId="0" borderId="0" xfId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1" fontId="2" fillId="0" borderId="3" xfId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1" fontId="11" fillId="0" borderId="0" xfId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1" fontId="2" fillId="0" borderId="0" xfId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1" fontId="2" fillId="0" borderId="2" xfId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1" fontId="6" fillId="0" borderId="2" xfId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1" fontId="19" fillId="0" borderId="0" xfId="1" applyFont="1" applyBorder="1" applyAlignment="1">
      <alignment horizontal="centerContinuous" vertical="center"/>
    </xf>
    <xf numFmtId="41" fontId="19" fillId="0" borderId="0" xfId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center" vertical="center"/>
    </xf>
    <xf numFmtId="41" fontId="12" fillId="0" borderId="2" xfId="1" applyFont="1" applyBorder="1" applyAlignment="1">
      <alignment horizontal="left" vertical="center"/>
    </xf>
    <xf numFmtId="41" fontId="19" fillId="0" borderId="2" xfId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20" fillId="0" borderId="0" xfId="1" applyNumberFormat="1" applyFont="1" applyBorder="1" applyAlignment="1">
      <alignment horizontal="center" vertical="center"/>
    </xf>
    <xf numFmtId="0" fontId="21" fillId="0" borderId="3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center"/>
    </xf>
    <xf numFmtId="0" fontId="22" fillId="0" borderId="0" xfId="1" applyNumberFormat="1" applyFont="1" applyAlignment="1">
      <alignment horizontal="center" vertical="center"/>
    </xf>
    <xf numFmtId="0" fontId="22" fillId="0" borderId="0" xfId="1" applyNumberFormat="1" applyFont="1" applyFill="1" applyBorder="1" applyAlignment="1">
      <alignment horizontal="center" vertical="center"/>
    </xf>
    <xf numFmtId="0" fontId="22" fillId="0" borderId="0" xfId="1" applyNumberFormat="1" applyFont="1" applyFill="1" applyAlignment="1">
      <alignment horizontal="center" vertical="center"/>
    </xf>
    <xf numFmtId="41" fontId="15" fillId="0" borderId="0" xfId="1" applyFont="1" applyAlignment="1"/>
    <xf numFmtId="0" fontId="12" fillId="0" borderId="2" xfId="1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/>
    </xf>
    <xf numFmtId="41" fontId="12" fillId="0" borderId="0" xfId="1" applyFont="1" applyFill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1" fontId="12" fillId="0" borderId="3" xfId="1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41" fontId="15" fillId="0" borderId="3" xfId="1" applyFont="1" applyFill="1" applyBorder="1" applyAlignment="1">
      <alignment vertical="center"/>
    </xf>
    <xf numFmtId="43" fontId="15" fillId="0" borderId="0" xfId="1" applyNumberFormat="1" applyFont="1" applyFill="1" applyBorder="1" applyAlignment="1">
      <alignment vertical="center"/>
    </xf>
    <xf numFmtId="41" fontId="12" fillId="0" borderId="0" xfId="1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41" fontId="15" fillId="0" borderId="0" xfId="1" applyFont="1" applyFill="1" applyBorder="1" applyAlignment="1">
      <alignment horizontal="center" vertical="center"/>
    </xf>
    <xf numFmtId="41" fontId="12" fillId="0" borderId="0" xfId="1" applyFont="1" applyBorder="1" applyAlignment="1">
      <alignment horizontal="left" vertical="center"/>
    </xf>
    <xf numFmtId="41" fontId="12" fillId="0" borderId="8" xfId="1" applyFont="1" applyBorder="1" applyAlignment="1">
      <alignment horizontal="left" vertical="center"/>
    </xf>
    <xf numFmtId="41" fontId="15" fillId="0" borderId="0" xfId="1" applyFont="1" applyFill="1" applyBorder="1" applyAlignment="1">
      <alignment vertical="center"/>
    </xf>
    <xf numFmtId="41" fontId="24" fillId="0" borderId="9" xfId="1" applyFont="1" applyBorder="1" applyAlignment="1">
      <alignment horizontal="left" vertical="center"/>
    </xf>
    <xf numFmtId="41" fontId="12" fillId="0" borderId="0" xfId="1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41" fontId="12" fillId="0" borderId="0" xfId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41" fontId="12" fillId="0" borderId="2" xfId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1" fontId="15" fillId="0" borderId="2" xfId="1" applyFont="1" applyFill="1" applyBorder="1" applyAlignment="1">
      <alignment vertical="center"/>
    </xf>
    <xf numFmtId="41" fontId="15" fillId="0" borderId="2" xfId="1" applyFont="1" applyFill="1" applyBorder="1" applyAlignment="1">
      <alignment vertical="center"/>
    </xf>
    <xf numFmtId="43" fontId="15" fillId="0" borderId="2" xfId="1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41" fontId="19" fillId="0" borderId="0" xfId="0" applyNumberFormat="1" applyFont="1" applyFill="1" applyAlignment="1">
      <alignment horizontal="left"/>
    </xf>
    <xf numFmtId="0" fontId="19" fillId="0" borderId="0" xfId="0" applyFont="1"/>
    <xf numFmtId="0" fontId="19" fillId="0" borderId="0" xfId="0" applyFont="1" applyFill="1" applyBorder="1" applyAlignment="1">
      <alignment horizontal="center" vertical="center"/>
    </xf>
    <xf numFmtId="11" fontId="12" fillId="0" borderId="0" xfId="0" applyNumberFormat="1" applyFont="1" applyFill="1" applyBorder="1" applyAlignment="1">
      <alignment horizontal="right" vertical="center"/>
    </xf>
    <xf numFmtId="0" fontId="25" fillId="0" borderId="0" xfId="0" applyFont="1"/>
    <xf numFmtId="0" fontId="25" fillId="0" borderId="0" xfId="0" applyFont="1" applyFill="1" applyAlignment="1">
      <alignment horizontal="center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228600</xdr:rowOff>
    </xdr:from>
    <xdr:to>
      <xdr:col>1</xdr:col>
      <xdr:colOff>0</xdr:colOff>
      <xdr:row>9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809625" y="3448050"/>
          <a:ext cx="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228600</xdr:rowOff>
    </xdr:from>
    <xdr:to>
      <xdr:col>1</xdr:col>
      <xdr:colOff>0</xdr:colOff>
      <xdr:row>9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809625" y="3476625"/>
          <a:ext cx="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RowHeight="15.75"/>
  <cols>
    <col min="1" max="1" width="10.625" style="6" customWidth="1"/>
    <col min="2" max="2" width="14.875" style="6" customWidth="1"/>
    <col min="3" max="3" width="22.25" style="56" customWidth="1"/>
    <col min="4" max="4" width="21.5" style="56" customWidth="1"/>
    <col min="5" max="5" width="8.75" style="56" customWidth="1"/>
    <col min="6" max="6" width="14.75" style="56" customWidth="1"/>
    <col min="7" max="7" width="21" style="56" customWidth="1"/>
    <col min="8" max="16384" width="9" style="6"/>
  </cols>
  <sheetData>
    <row r="1" spans="1:10" ht="21" customHeight="1">
      <c r="A1" s="1" t="s">
        <v>0</v>
      </c>
      <c r="B1" s="2"/>
      <c r="C1" s="3"/>
      <c r="D1" s="3"/>
      <c r="E1" s="3"/>
      <c r="F1" s="4" t="s">
        <v>1</v>
      </c>
      <c r="G1" s="5" t="s">
        <v>2</v>
      </c>
      <c r="H1"/>
    </row>
    <row r="2" spans="1:10" ht="22.5" customHeight="1">
      <c r="A2" s="1" t="s">
        <v>3</v>
      </c>
      <c r="B2" s="7" t="s">
        <v>4</v>
      </c>
      <c r="C2" s="8"/>
      <c r="D2" s="8"/>
      <c r="E2" s="8"/>
      <c r="F2" s="4" t="s">
        <v>5</v>
      </c>
      <c r="G2" s="9" t="s">
        <v>6</v>
      </c>
      <c r="H2"/>
      <c r="I2" s="10"/>
      <c r="J2" s="10"/>
    </row>
    <row r="3" spans="1:10" ht="20.25" customHeight="1">
      <c r="A3" s="62" t="s">
        <v>7</v>
      </c>
      <c r="B3" s="63"/>
      <c r="C3" s="63"/>
      <c r="D3" s="63"/>
      <c r="E3" s="63"/>
      <c r="F3" s="64"/>
      <c r="G3" s="64"/>
      <c r="I3" s="10" t="s">
        <v>8</v>
      </c>
      <c r="J3" s="10"/>
    </row>
    <row r="4" spans="1:10" ht="18.75" customHeight="1">
      <c r="A4" s="11"/>
      <c r="B4" s="11"/>
      <c r="C4" s="12"/>
      <c r="D4" s="12"/>
      <c r="E4" s="12"/>
      <c r="F4" s="12"/>
      <c r="G4" s="13"/>
    </row>
    <row r="5" spans="1:10" ht="23.25" customHeight="1">
      <c r="A5" s="14"/>
      <c r="B5" s="14"/>
      <c r="C5" s="65" t="s">
        <v>9</v>
      </c>
      <c r="D5" s="65"/>
      <c r="E5" s="65"/>
      <c r="F5" s="65"/>
      <c r="G5" s="15" t="s">
        <v>10</v>
      </c>
    </row>
    <row r="6" spans="1:10" ht="51" customHeight="1">
      <c r="A6" s="66" t="s">
        <v>11</v>
      </c>
      <c r="B6" s="67"/>
      <c r="C6" s="16" t="s">
        <v>12</v>
      </c>
      <c r="D6" s="16" t="s">
        <v>13</v>
      </c>
      <c r="E6" s="68" t="s">
        <v>14</v>
      </c>
      <c r="F6" s="69"/>
      <c r="G6" s="17" t="s">
        <v>15</v>
      </c>
      <c r="H6" s="18"/>
    </row>
    <row r="7" spans="1:10" ht="42" customHeight="1">
      <c r="A7" s="70" t="s">
        <v>16</v>
      </c>
      <c r="B7" s="71"/>
      <c r="C7" s="19">
        <f>+C8+C21+C22+C23</f>
        <v>23508362</v>
      </c>
      <c r="D7" s="19">
        <f>+D8+D21+D22+D23</f>
        <v>22960643</v>
      </c>
      <c r="E7" s="19" t="s">
        <v>17</v>
      </c>
      <c r="F7" s="19">
        <f>+E8+E21+E22+E23</f>
        <v>22002469</v>
      </c>
      <c r="G7" s="20">
        <f>+F7/C7*100</f>
        <v>93.59422404674558</v>
      </c>
    </row>
    <row r="8" spans="1:10" ht="30" customHeight="1">
      <c r="A8" s="58" t="s">
        <v>18</v>
      </c>
      <c r="B8" s="59"/>
      <c r="C8" s="19">
        <f>SUM(C9:C20)</f>
        <v>19409222</v>
      </c>
      <c r="D8" s="19">
        <f>SUM(D9:D20)</f>
        <v>18862696</v>
      </c>
      <c r="E8" s="60">
        <f>SUM(E9:F20)</f>
        <v>17926071</v>
      </c>
      <c r="F8" s="61"/>
      <c r="G8" s="20">
        <f>+E8/C8*100</f>
        <v>92.358524210810728</v>
      </c>
    </row>
    <row r="9" spans="1:10" ht="24.95" customHeight="1">
      <c r="A9" s="21" t="s">
        <v>19</v>
      </c>
      <c r="B9" s="22"/>
      <c r="C9" s="19">
        <v>904765</v>
      </c>
      <c r="D9" s="19">
        <v>889729</v>
      </c>
      <c r="E9" s="60">
        <v>845664</v>
      </c>
      <c r="F9" s="60"/>
      <c r="G9" s="20">
        <f t="shared" ref="G9:G22" si="0">+E9/C9*100</f>
        <v>93.467806557503891</v>
      </c>
    </row>
    <row r="10" spans="1:10" ht="24.95" customHeight="1">
      <c r="A10" s="21" t="s">
        <v>20</v>
      </c>
      <c r="B10" s="22"/>
      <c r="C10" s="19">
        <v>2214840</v>
      </c>
      <c r="D10" s="19">
        <v>2190217</v>
      </c>
      <c r="E10" s="60">
        <v>2109099</v>
      </c>
      <c r="F10" s="60"/>
      <c r="G10" s="20">
        <f t="shared" si="0"/>
        <v>95.225795091293278</v>
      </c>
    </row>
    <row r="11" spans="1:10" ht="24.95" customHeight="1">
      <c r="A11" s="21" t="s">
        <v>21</v>
      </c>
      <c r="B11" s="22"/>
      <c r="C11" s="19">
        <v>1523503</v>
      </c>
      <c r="D11" s="19">
        <v>1456575</v>
      </c>
      <c r="E11" s="60">
        <v>1326165</v>
      </c>
      <c r="F11" s="60"/>
      <c r="G11" s="20">
        <f t="shared" si="0"/>
        <v>87.04708819083389</v>
      </c>
    </row>
    <row r="12" spans="1:10" ht="24.95" customHeight="1">
      <c r="A12" s="21" t="s">
        <v>22</v>
      </c>
      <c r="B12" s="22"/>
      <c r="C12" s="19">
        <v>3303182</v>
      </c>
      <c r="D12" s="19">
        <v>3209555</v>
      </c>
      <c r="E12" s="60">
        <v>3046959</v>
      </c>
      <c r="F12" s="60"/>
      <c r="G12" s="20">
        <f t="shared" si="0"/>
        <v>92.24314615422341</v>
      </c>
    </row>
    <row r="13" spans="1:10" ht="24.95" customHeight="1">
      <c r="A13" s="21" t="s">
        <v>23</v>
      </c>
      <c r="B13" s="22"/>
      <c r="C13" s="19">
        <v>1484698</v>
      </c>
      <c r="D13" s="19">
        <v>1469912</v>
      </c>
      <c r="E13" s="60">
        <v>1392260</v>
      </c>
      <c r="F13" s="60"/>
      <c r="G13" s="20">
        <f t="shared" si="0"/>
        <v>93.773952682633094</v>
      </c>
    </row>
    <row r="14" spans="1:10" ht="24.95" customHeight="1">
      <c r="A14" s="21" t="s">
        <v>24</v>
      </c>
      <c r="B14" s="22"/>
      <c r="C14" s="19">
        <v>1888151</v>
      </c>
      <c r="D14" s="19">
        <v>1888151</v>
      </c>
      <c r="E14" s="60">
        <v>1869456</v>
      </c>
      <c r="F14" s="60"/>
      <c r="G14" s="20">
        <f t="shared" si="0"/>
        <v>99.009877917602978</v>
      </c>
    </row>
    <row r="15" spans="1:10" ht="24.95" customHeight="1">
      <c r="A15" s="21" t="s">
        <v>25</v>
      </c>
      <c r="B15" s="22"/>
      <c r="C15" s="19">
        <v>3716242</v>
      </c>
      <c r="D15" s="19">
        <v>3410573</v>
      </c>
      <c r="E15" s="60">
        <v>3162747</v>
      </c>
      <c r="F15" s="60"/>
      <c r="G15" s="20">
        <f t="shared" si="0"/>
        <v>85.106056064163752</v>
      </c>
    </row>
    <row r="16" spans="1:10" ht="24.95" customHeight="1">
      <c r="A16" s="21" t="s">
        <v>26</v>
      </c>
      <c r="B16" s="22"/>
      <c r="C16" s="19">
        <v>457808</v>
      </c>
      <c r="D16" s="19">
        <v>453376</v>
      </c>
      <c r="E16" s="60">
        <v>432067</v>
      </c>
      <c r="F16" s="60"/>
      <c r="G16" s="20">
        <f t="shared" si="0"/>
        <v>94.377337224338589</v>
      </c>
    </row>
    <row r="17" spans="1:11" ht="24.95" customHeight="1">
      <c r="A17" s="21" t="s">
        <v>27</v>
      </c>
      <c r="B17" s="22"/>
      <c r="C17" s="19">
        <v>331372</v>
      </c>
      <c r="D17" s="19">
        <v>320481</v>
      </c>
      <c r="E17" s="60">
        <v>282969</v>
      </c>
      <c r="F17" s="60"/>
      <c r="G17" s="20">
        <f t="shared" si="0"/>
        <v>85.393153314100161</v>
      </c>
    </row>
    <row r="18" spans="1:11" ht="24.95" customHeight="1">
      <c r="A18" s="21" t="s">
        <v>28</v>
      </c>
      <c r="B18" s="22"/>
      <c r="C18" s="19">
        <v>221504</v>
      </c>
      <c r="D18" s="19">
        <v>210970</v>
      </c>
      <c r="E18" s="60">
        <v>177380</v>
      </c>
      <c r="F18" s="60"/>
      <c r="G18" s="20">
        <f t="shared" si="0"/>
        <v>80.079817971684491</v>
      </c>
    </row>
    <row r="19" spans="1:11" ht="24.95" customHeight="1">
      <c r="A19" s="23" t="s">
        <v>29</v>
      </c>
      <c r="B19" s="24"/>
      <c r="C19" s="19">
        <v>1264876</v>
      </c>
      <c r="D19" s="19">
        <v>1264876</v>
      </c>
      <c r="E19" s="60">
        <v>1202135</v>
      </c>
      <c r="F19" s="60"/>
      <c r="G19" s="20">
        <f t="shared" si="0"/>
        <v>95.039750932107182</v>
      </c>
    </row>
    <row r="20" spans="1:11" ht="24.95" customHeight="1">
      <c r="A20" s="23" t="s">
        <v>30</v>
      </c>
      <c r="B20" s="24"/>
      <c r="C20" s="19">
        <v>2098281</v>
      </c>
      <c r="D20" s="19">
        <v>2098281</v>
      </c>
      <c r="E20" s="60">
        <v>2079170</v>
      </c>
      <c r="F20" s="60"/>
      <c r="G20" s="20">
        <f t="shared" si="0"/>
        <v>99.089206831687463</v>
      </c>
    </row>
    <row r="21" spans="1:11" ht="42" customHeight="1">
      <c r="A21" s="76" t="s">
        <v>31</v>
      </c>
      <c r="B21" s="77"/>
      <c r="C21" s="19">
        <v>3953419</v>
      </c>
      <c r="D21" s="19">
        <v>3953419</v>
      </c>
      <c r="E21" s="60">
        <v>3938497</v>
      </c>
      <c r="F21" s="60"/>
      <c r="G21" s="20">
        <f t="shared" si="0"/>
        <v>99.622554553413138</v>
      </c>
    </row>
    <row r="22" spans="1:11" ht="42" customHeight="1">
      <c r="A22" s="78" t="s">
        <v>32</v>
      </c>
      <c r="B22" s="79"/>
      <c r="C22" s="19">
        <v>133185</v>
      </c>
      <c r="D22" s="19">
        <v>132527</v>
      </c>
      <c r="E22" s="60">
        <v>125900</v>
      </c>
      <c r="F22" s="60"/>
      <c r="G22" s="20">
        <f t="shared" si="0"/>
        <v>94.530164808349298</v>
      </c>
    </row>
    <row r="23" spans="1:11" ht="42" customHeight="1">
      <c r="A23" s="80" t="s">
        <v>33</v>
      </c>
      <c r="B23" s="81"/>
      <c r="C23" s="25">
        <v>12536</v>
      </c>
      <c r="D23" s="25">
        <v>12001</v>
      </c>
      <c r="E23" s="82">
        <v>12001</v>
      </c>
      <c r="F23" s="82"/>
      <c r="G23" s="26">
        <f>+E23/C23*100</f>
        <v>95.732291001914476</v>
      </c>
    </row>
    <row r="24" spans="1:11" s="33" customFormat="1" ht="20.25" customHeight="1">
      <c r="A24" s="27" t="s">
        <v>34</v>
      </c>
      <c r="B24" s="28" t="s">
        <v>35</v>
      </c>
      <c r="C24" s="29" t="s">
        <v>36</v>
      </c>
      <c r="D24" s="30"/>
      <c r="E24" s="31" t="s">
        <v>37</v>
      </c>
      <c r="F24" s="30"/>
      <c r="G24" s="32" t="s">
        <v>38</v>
      </c>
    </row>
    <row r="25" spans="1:11" s="38" customFormat="1" ht="24" customHeight="1">
      <c r="A25" s="34"/>
      <c r="B25" s="34"/>
      <c r="C25" s="35"/>
      <c r="D25" s="36"/>
      <c r="E25" s="30"/>
      <c r="F25" s="30"/>
      <c r="G25" s="30"/>
      <c r="H25" s="37"/>
      <c r="I25" s="37"/>
      <c r="J25" s="37"/>
      <c r="K25" s="37"/>
    </row>
    <row r="26" spans="1:11" ht="15.75" customHeight="1">
      <c r="A26" s="39"/>
      <c r="B26" s="39"/>
      <c r="C26" s="35" t="s">
        <v>39</v>
      </c>
      <c r="D26" s="40"/>
      <c r="E26" s="40"/>
      <c r="F26" s="40"/>
      <c r="G26" s="40"/>
      <c r="J26" s="41"/>
    </row>
    <row r="27" spans="1:11" ht="18.75" customHeight="1">
      <c r="A27" s="42" t="s">
        <v>40</v>
      </c>
      <c r="B27" s="42"/>
      <c r="C27" s="43"/>
      <c r="D27" s="40"/>
      <c r="E27" s="44"/>
      <c r="F27" s="45"/>
      <c r="G27" s="40"/>
    </row>
    <row r="28" spans="1:11" ht="25.5" customHeight="1">
      <c r="A28" s="42"/>
      <c r="B28" s="42"/>
      <c r="C28" s="43"/>
      <c r="D28" s="44"/>
      <c r="E28" s="44"/>
      <c r="F28" s="45"/>
      <c r="G28" s="40"/>
    </row>
    <row r="29" spans="1:11" ht="25.5" customHeight="1">
      <c r="A29" s="42"/>
      <c r="B29" s="42"/>
      <c r="C29" s="43"/>
      <c r="D29" s="44"/>
      <c r="E29" s="44"/>
      <c r="F29" s="45"/>
      <c r="G29" s="40"/>
    </row>
    <row r="30" spans="1:11" s="48" customFormat="1" ht="16.5" customHeight="1">
      <c r="A30" s="46" t="s">
        <v>41</v>
      </c>
      <c r="B30" s="46" t="s">
        <v>42</v>
      </c>
      <c r="C30" s="40"/>
      <c r="D30" s="40"/>
      <c r="E30" s="40"/>
      <c r="F30" s="40"/>
      <c r="G30" s="40"/>
      <c r="H30" s="47"/>
      <c r="I30" s="47"/>
      <c r="J30" s="47"/>
    </row>
    <row r="31" spans="1:11" s="48" customFormat="1" ht="16.5" customHeight="1">
      <c r="A31" s="49" t="s">
        <v>43</v>
      </c>
      <c r="B31" s="72" t="s">
        <v>44</v>
      </c>
      <c r="C31" s="73"/>
      <c r="D31" s="73"/>
      <c r="E31" s="73"/>
      <c r="F31" s="73"/>
      <c r="G31" s="73"/>
      <c r="H31" s="73"/>
      <c r="I31" s="73"/>
      <c r="J31" s="73"/>
    </row>
    <row r="32" spans="1:11" s="48" customFormat="1" ht="16.5" customHeight="1">
      <c r="A32" s="50"/>
      <c r="B32" s="74" t="s">
        <v>45</v>
      </c>
      <c r="C32" s="75"/>
      <c r="D32" s="75"/>
      <c r="E32" s="75"/>
      <c r="F32" s="75"/>
      <c r="G32" s="75"/>
      <c r="H32" s="75"/>
      <c r="I32" s="75"/>
      <c r="J32" s="75"/>
    </row>
    <row r="33" spans="1:10" s="48" customFormat="1" ht="16.5" customHeight="1">
      <c r="A33" s="51"/>
      <c r="B33" s="51" t="s">
        <v>46</v>
      </c>
      <c r="C33" s="51"/>
      <c r="D33" s="51"/>
      <c r="E33" s="52"/>
      <c r="F33" s="52"/>
      <c r="G33" s="52"/>
      <c r="H33" s="53"/>
      <c r="I33" s="53"/>
      <c r="J33" s="53"/>
    </row>
    <row r="34" spans="1:10">
      <c r="A34" s="54"/>
      <c r="B34" s="54"/>
      <c r="C34" s="55"/>
      <c r="D34" s="55"/>
      <c r="E34" s="55"/>
      <c r="F34" s="55"/>
      <c r="G34" s="55"/>
    </row>
    <row r="35" spans="1:10">
      <c r="A35" s="54"/>
      <c r="B35" s="54"/>
      <c r="C35" s="55"/>
      <c r="D35" s="55"/>
      <c r="E35" s="55"/>
      <c r="F35" s="55"/>
      <c r="G35" s="55"/>
    </row>
    <row r="36" spans="1:10">
      <c r="A36" s="54"/>
      <c r="B36" s="54"/>
      <c r="C36" s="55"/>
      <c r="D36" s="55"/>
      <c r="E36" s="55"/>
      <c r="F36" s="55"/>
      <c r="G36" s="55"/>
    </row>
  </sheetData>
  <mergeCells count="27">
    <mergeCell ref="B31:J31"/>
    <mergeCell ref="B32:J32"/>
    <mergeCell ref="A21:B21"/>
    <mergeCell ref="E21:F21"/>
    <mergeCell ref="A22:B22"/>
    <mergeCell ref="E22:F22"/>
    <mergeCell ref="A23:B23"/>
    <mergeCell ref="E23:F23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8:B8"/>
    <mergeCell ref="E8:F8"/>
    <mergeCell ref="A3:G3"/>
    <mergeCell ref="C5:F5"/>
    <mergeCell ref="A6:B6"/>
    <mergeCell ref="E6:F6"/>
    <mergeCell ref="A7:B7"/>
  </mergeCells>
  <phoneticPr fontId="3" type="noConversion"/>
  <printOptions horizontalCentered="1"/>
  <pageMargins left="0.19685039370078741" right="3.937007874015748E-2" top="0.78740157480314965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/>
  </sheetViews>
  <sheetFormatPr defaultRowHeight="15.75"/>
  <cols>
    <col min="1" max="1" width="10.625" style="39" customWidth="1"/>
    <col min="2" max="2" width="14.875" style="39" customWidth="1"/>
    <col min="3" max="3" width="23" style="40" customWidth="1"/>
    <col min="4" max="4" width="22.75" style="40" customWidth="1"/>
    <col min="5" max="5" width="8.75" style="40" customWidth="1"/>
    <col min="6" max="6" width="15.75" style="40" customWidth="1"/>
    <col min="7" max="7" width="22.125" style="40" customWidth="1"/>
    <col min="8" max="256" width="9" style="6"/>
    <col min="257" max="257" width="10.625" style="6" customWidth="1"/>
    <col min="258" max="258" width="14.875" style="6" customWidth="1"/>
    <col min="259" max="259" width="23" style="6" customWidth="1"/>
    <col min="260" max="260" width="22.75" style="6" customWidth="1"/>
    <col min="261" max="261" width="8.75" style="6" customWidth="1"/>
    <col min="262" max="262" width="15.75" style="6" customWidth="1"/>
    <col min="263" max="263" width="22.125" style="6" customWidth="1"/>
    <col min="264" max="512" width="9" style="6"/>
    <col min="513" max="513" width="10.625" style="6" customWidth="1"/>
    <col min="514" max="514" width="14.875" style="6" customWidth="1"/>
    <col min="515" max="515" width="23" style="6" customWidth="1"/>
    <col min="516" max="516" width="22.75" style="6" customWidth="1"/>
    <col min="517" max="517" width="8.75" style="6" customWidth="1"/>
    <col min="518" max="518" width="15.75" style="6" customWidth="1"/>
    <col min="519" max="519" width="22.125" style="6" customWidth="1"/>
    <col min="520" max="768" width="9" style="6"/>
    <col min="769" max="769" width="10.625" style="6" customWidth="1"/>
    <col min="770" max="770" width="14.875" style="6" customWidth="1"/>
    <col min="771" max="771" width="23" style="6" customWidth="1"/>
    <col min="772" max="772" width="22.75" style="6" customWidth="1"/>
    <col min="773" max="773" width="8.75" style="6" customWidth="1"/>
    <col min="774" max="774" width="15.75" style="6" customWidth="1"/>
    <col min="775" max="775" width="22.125" style="6" customWidth="1"/>
    <col min="776" max="1024" width="9" style="6"/>
    <col min="1025" max="1025" width="10.625" style="6" customWidth="1"/>
    <col min="1026" max="1026" width="14.875" style="6" customWidth="1"/>
    <col min="1027" max="1027" width="23" style="6" customWidth="1"/>
    <col min="1028" max="1028" width="22.75" style="6" customWidth="1"/>
    <col min="1029" max="1029" width="8.75" style="6" customWidth="1"/>
    <col min="1030" max="1030" width="15.75" style="6" customWidth="1"/>
    <col min="1031" max="1031" width="22.125" style="6" customWidth="1"/>
    <col min="1032" max="1280" width="9" style="6"/>
    <col min="1281" max="1281" width="10.625" style="6" customWidth="1"/>
    <col min="1282" max="1282" width="14.875" style="6" customWidth="1"/>
    <col min="1283" max="1283" width="23" style="6" customWidth="1"/>
    <col min="1284" max="1284" width="22.75" style="6" customWidth="1"/>
    <col min="1285" max="1285" width="8.75" style="6" customWidth="1"/>
    <col min="1286" max="1286" width="15.75" style="6" customWidth="1"/>
    <col min="1287" max="1287" width="22.125" style="6" customWidth="1"/>
    <col min="1288" max="1536" width="9" style="6"/>
    <col min="1537" max="1537" width="10.625" style="6" customWidth="1"/>
    <col min="1538" max="1538" width="14.875" style="6" customWidth="1"/>
    <col min="1539" max="1539" width="23" style="6" customWidth="1"/>
    <col min="1540" max="1540" width="22.75" style="6" customWidth="1"/>
    <col min="1541" max="1541" width="8.75" style="6" customWidth="1"/>
    <col min="1542" max="1542" width="15.75" style="6" customWidth="1"/>
    <col min="1543" max="1543" width="22.125" style="6" customWidth="1"/>
    <col min="1544" max="1792" width="9" style="6"/>
    <col min="1793" max="1793" width="10.625" style="6" customWidth="1"/>
    <col min="1794" max="1794" width="14.875" style="6" customWidth="1"/>
    <col min="1795" max="1795" width="23" style="6" customWidth="1"/>
    <col min="1796" max="1796" width="22.75" style="6" customWidth="1"/>
    <col min="1797" max="1797" width="8.75" style="6" customWidth="1"/>
    <col min="1798" max="1798" width="15.75" style="6" customWidth="1"/>
    <col min="1799" max="1799" width="22.125" style="6" customWidth="1"/>
    <col min="1800" max="2048" width="9" style="6"/>
    <col min="2049" max="2049" width="10.625" style="6" customWidth="1"/>
    <col min="2050" max="2050" width="14.875" style="6" customWidth="1"/>
    <col min="2051" max="2051" width="23" style="6" customWidth="1"/>
    <col min="2052" max="2052" width="22.75" style="6" customWidth="1"/>
    <col min="2053" max="2053" width="8.75" style="6" customWidth="1"/>
    <col min="2054" max="2054" width="15.75" style="6" customWidth="1"/>
    <col min="2055" max="2055" width="22.125" style="6" customWidth="1"/>
    <col min="2056" max="2304" width="9" style="6"/>
    <col min="2305" max="2305" width="10.625" style="6" customWidth="1"/>
    <col min="2306" max="2306" width="14.875" style="6" customWidth="1"/>
    <col min="2307" max="2307" width="23" style="6" customWidth="1"/>
    <col min="2308" max="2308" width="22.75" style="6" customWidth="1"/>
    <col min="2309" max="2309" width="8.75" style="6" customWidth="1"/>
    <col min="2310" max="2310" width="15.75" style="6" customWidth="1"/>
    <col min="2311" max="2311" width="22.125" style="6" customWidth="1"/>
    <col min="2312" max="2560" width="9" style="6"/>
    <col min="2561" max="2561" width="10.625" style="6" customWidth="1"/>
    <col min="2562" max="2562" width="14.875" style="6" customWidth="1"/>
    <col min="2563" max="2563" width="23" style="6" customWidth="1"/>
    <col min="2564" max="2564" width="22.75" style="6" customWidth="1"/>
    <col min="2565" max="2565" width="8.75" style="6" customWidth="1"/>
    <col min="2566" max="2566" width="15.75" style="6" customWidth="1"/>
    <col min="2567" max="2567" width="22.125" style="6" customWidth="1"/>
    <col min="2568" max="2816" width="9" style="6"/>
    <col min="2817" max="2817" width="10.625" style="6" customWidth="1"/>
    <col min="2818" max="2818" width="14.875" style="6" customWidth="1"/>
    <col min="2819" max="2819" width="23" style="6" customWidth="1"/>
    <col min="2820" max="2820" width="22.75" style="6" customWidth="1"/>
    <col min="2821" max="2821" width="8.75" style="6" customWidth="1"/>
    <col min="2822" max="2822" width="15.75" style="6" customWidth="1"/>
    <col min="2823" max="2823" width="22.125" style="6" customWidth="1"/>
    <col min="2824" max="3072" width="9" style="6"/>
    <col min="3073" max="3073" width="10.625" style="6" customWidth="1"/>
    <col min="3074" max="3074" width="14.875" style="6" customWidth="1"/>
    <col min="3075" max="3075" width="23" style="6" customWidth="1"/>
    <col min="3076" max="3076" width="22.75" style="6" customWidth="1"/>
    <col min="3077" max="3077" width="8.75" style="6" customWidth="1"/>
    <col min="3078" max="3078" width="15.75" style="6" customWidth="1"/>
    <col min="3079" max="3079" width="22.125" style="6" customWidth="1"/>
    <col min="3080" max="3328" width="9" style="6"/>
    <col min="3329" max="3329" width="10.625" style="6" customWidth="1"/>
    <col min="3330" max="3330" width="14.875" style="6" customWidth="1"/>
    <col min="3331" max="3331" width="23" style="6" customWidth="1"/>
    <col min="3332" max="3332" width="22.75" style="6" customWidth="1"/>
    <col min="3333" max="3333" width="8.75" style="6" customWidth="1"/>
    <col min="3334" max="3334" width="15.75" style="6" customWidth="1"/>
    <col min="3335" max="3335" width="22.125" style="6" customWidth="1"/>
    <col min="3336" max="3584" width="9" style="6"/>
    <col min="3585" max="3585" width="10.625" style="6" customWidth="1"/>
    <col min="3586" max="3586" width="14.875" style="6" customWidth="1"/>
    <col min="3587" max="3587" width="23" style="6" customWidth="1"/>
    <col min="3588" max="3588" width="22.75" style="6" customWidth="1"/>
    <col min="3589" max="3589" width="8.75" style="6" customWidth="1"/>
    <col min="3590" max="3590" width="15.75" style="6" customWidth="1"/>
    <col min="3591" max="3591" width="22.125" style="6" customWidth="1"/>
    <col min="3592" max="3840" width="9" style="6"/>
    <col min="3841" max="3841" width="10.625" style="6" customWidth="1"/>
    <col min="3842" max="3842" width="14.875" style="6" customWidth="1"/>
    <col min="3843" max="3843" width="23" style="6" customWidth="1"/>
    <col min="3844" max="3844" width="22.75" style="6" customWidth="1"/>
    <col min="3845" max="3845" width="8.75" style="6" customWidth="1"/>
    <col min="3846" max="3846" width="15.75" style="6" customWidth="1"/>
    <col min="3847" max="3847" width="22.125" style="6" customWidth="1"/>
    <col min="3848" max="4096" width="9" style="6"/>
    <col min="4097" max="4097" width="10.625" style="6" customWidth="1"/>
    <col min="4098" max="4098" width="14.875" style="6" customWidth="1"/>
    <col min="4099" max="4099" width="23" style="6" customWidth="1"/>
    <col min="4100" max="4100" width="22.75" style="6" customWidth="1"/>
    <col min="4101" max="4101" width="8.75" style="6" customWidth="1"/>
    <col min="4102" max="4102" width="15.75" style="6" customWidth="1"/>
    <col min="4103" max="4103" width="22.125" style="6" customWidth="1"/>
    <col min="4104" max="4352" width="9" style="6"/>
    <col min="4353" max="4353" width="10.625" style="6" customWidth="1"/>
    <col min="4354" max="4354" width="14.875" style="6" customWidth="1"/>
    <col min="4355" max="4355" width="23" style="6" customWidth="1"/>
    <col min="4356" max="4356" width="22.75" style="6" customWidth="1"/>
    <col min="4357" max="4357" width="8.75" style="6" customWidth="1"/>
    <col min="4358" max="4358" width="15.75" style="6" customWidth="1"/>
    <col min="4359" max="4359" width="22.125" style="6" customWidth="1"/>
    <col min="4360" max="4608" width="9" style="6"/>
    <col min="4609" max="4609" width="10.625" style="6" customWidth="1"/>
    <col min="4610" max="4610" width="14.875" style="6" customWidth="1"/>
    <col min="4611" max="4611" width="23" style="6" customWidth="1"/>
    <col min="4612" max="4612" width="22.75" style="6" customWidth="1"/>
    <col min="4613" max="4613" width="8.75" style="6" customWidth="1"/>
    <col min="4614" max="4614" width="15.75" style="6" customWidth="1"/>
    <col min="4615" max="4615" width="22.125" style="6" customWidth="1"/>
    <col min="4616" max="4864" width="9" style="6"/>
    <col min="4865" max="4865" width="10.625" style="6" customWidth="1"/>
    <col min="4866" max="4866" width="14.875" style="6" customWidth="1"/>
    <col min="4867" max="4867" width="23" style="6" customWidth="1"/>
    <col min="4868" max="4868" width="22.75" style="6" customWidth="1"/>
    <col min="4869" max="4869" width="8.75" style="6" customWidth="1"/>
    <col min="4870" max="4870" width="15.75" style="6" customWidth="1"/>
    <col min="4871" max="4871" width="22.125" style="6" customWidth="1"/>
    <col min="4872" max="5120" width="9" style="6"/>
    <col min="5121" max="5121" width="10.625" style="6" customWidth="1"/>
    <col min="5122" max="5122" width="14.875" style="6" customWidth="1"/>
    <col min="5123" max="5123" width="23" style="6" customWidth="1"/>
    <col min="5124" max="5124" width="22.75" style="6" customWidth="1"/>
    <col min="5125" max="5125" width="8.75" style="6" customWidth="1"/>
    <col min="5126" max="5126" width="15.75" style="6" customWidth="1"/>
    <col min="5127" max="5127" width="22.125" style="6" customWidth="1"/>
    <col min="5128" max="5376" width="9" style="6"/>
    <col min="5377" max="5377" width="10.625" style="6" customWidth="1"/>
    <col min="5378" max="5378" width="14.875" style="6" customWidth="1"/>
    <col min="5379" max="5379" width="23" style="6" customWidth="1"/>
    <col min="5380" max="5380" width="22.75" style="6" customWidth="1"/>
    <col min="5381" max="5381" width="8.75" style="6" customWidth="1"/>
    <col min="5382" max="5382" width="15.75" style="6" customWidth="1"/>
    <col min="5383" max="5383" width="22.125" style="6" customWidth="1"/>
    <col min="5384" max="5632" width="9" style="6"/>
    <col min="5633" max="5633" width="10.625" style="6" customWidth="1"/>
    <col min="5634" max="5634" width="14.875" style="6" customWidth="1"/>
    <col min="5635" max="5635" width="23" style="6" customWidth="1"/>
    <col min="5636" max="5636" width="22.75" style="6" customWidth="1"/>
    <col min="5637" max="5637" width="8.75" style="6" customWidth="1"/>
    <col min="5638" max="5638" width="15.75" style="6" customWidth="1"/>
    <col min="5639" max="5639" width="22.125" style="6" customWidth="1"/>
    <col min="5640" max="5888" width="9" style="6"/>
    <col min="5889" max="5889" width="10.625" style="6" customWidth="1"/>
    <col min="5890" max="5890" width="14.875" style="6" customWidth="1"/>
    <col min="5891" max="5891" width="23" style="6" customWidth="1"/>
    <col min="5892" max="5892" width="22.75" style="6" customWidth="1"/>
    <col min="5893" max="5893" width="8.75" style="6" customWidth="1"/>
    <col min="5894" max="5894" width="15.75" style="6" customWidth="1"/>
    <col min="5895" max="5895" width="22.125" style="6" customWidth="1"/>
    <col min="5896" max="6144" width="9" style="6"/>
    <col min="6145" max="6145" width="10.625" style="6" customWidth="1"/>
    <col min="6146" max="6146" width="14.875" style="6" customWidth="1"/>
    <col min="6147" max="6147" width="23" style="6" customWidth="1"/>
    <col min="6148" max="6148" width="22.75" style="6" customWidth="1"/>
    <col min="6149" max="6149" width="8.75" style="6" customWidth="1"/>
    <col min="6150" max="6150" width="15.75" style="6" customWidth="1"/>
    <col min="6151" max="6151" width="22.125" style="6" customWidth="1"/>
    <col min="6152" max="6400" width="9" style="6"/>
    <col min="6401" max="6401" width="10.625" style="6" customWidth="1"/>
    <col min="6402" max="6402" width="14.875" style="6" customWidth="1"/>
    <col min="6403" max="6403" width="23" style="6" customWidth="1"/>
    <col min="6404" max="6404" width="22.75" style="6" customWidth="1"/>
    <col min="6405" max="6405" width="8.75" style="6" customWidth="1"/>
    <col min="6406" max="6406" width="15.75" style="6" customWidth="1"/>
    <col min="6407" max="6407" width="22.125" style="6" customWidth="1"/>
    <col min="6408" max="6656" width="9" style="6"/>
    <col min="6657" max="6657" width="10.625" style="6" customWidth="1"/>
    <col min="6658" max="6658" width="14.875" style="6" customWidth="1"/>
    <col min="6659" max="6659" width="23" style="6" customWidth="1"/>
    <col min="6660" max="6660" width="22.75" style="6" customWidth="1"/>
    <col min="6661" max="6661" width="8.75" style="6" customWidth="1"/>
    <col min="6662" max="6662" width="15.75" style="6" customWidth="1"/>
    <col min="6663" max="6663" width="22.125" style="6" customWidth="1"/>
    <col min="6664" max="6912" width="9" style="6"/>
    <col min="6913" max="6913" width="10.625" style="6" customWidth="1"/>
    <col min="6914" max="6914" width="14.875" style="6" customWidth="1"/>
    <col min="6915" max="6915" width="23" style="6" customWidth="1"/>
    <col min="6916" max="6916" width="22.75" style="6" customWidth="1"/>
    <col min="6917" max="6917" width="8.75" style="6" customWidth="1"/>
    <col min="6918" max="6918" width="15.75" style="6" customWidth="1"/>
    <col min="6919" max="6919" width="22.125" style="6" customWidth="1"/>
    <col min="6920" max="7168" width="9" style="6"/>
    <col min="7169" max="7169" width="10.625" style="6" customWidth="1"/>
    <col min="7170" max="7170" width="14.875" style="6" customWidth="1"/>
    <col min="7171" max="7171" width="23" style="6" customWidth="1"/>
    <col min="7172" max="7172" width="22.75" style="6" customWidth="1"/>
    <col min="7173" max="7173" width="8.75" style="6" customWidth="1"/>
    <col min="7174" max="7174" width="15.75" style="6" customWidth="1"/>
    <col min="7175" max="7175" width="22.125" style="6" customWidth="1"/>
    <col min="7176" max="7424" width="9" style="6"/>
    <col min="7425" max="7425" width="10.625" style="6" customWidth="1"/>
    <col min="7426" max="7426" width="14.875" style="6" customWidth="1"/>
    <col min="7427" max="7427" width="23" style="6" customWidth="1"/>
    <col min="7428" max="7428" width="22.75" style="6" customWidth="1"/>
    <col min="7429" max="7429" width="8.75" style="6" customWidth="1"/>
    <col min="7430" max="7430" width="15.75" style="6" customWidth="1"/>
    <col min="7431" max="7431" width="22.125" style="6" customWidth="1"/>
    <col min="7432" max="7680" width="9" style="6"/>
    <col min="7681" max="7681" width="10.625" style="6" customWidth="1"/>
    <col min="7682" max="7682" width="14.875" style="6" customWidth="1"/>
    <col min="7683" max="7683" width="23" style="6" customWidth="1"/>
    <col min="7684" max="7684" width="22.75" style="6" customWidth="1"/>
    <col min="7685" max="7685" width="8.75" style="6" customWidth="1"/>
    <col min="7686" max="7686" width="15.75" style="6" customWidth="1"/>
    <col min="7687" max="7687" width="22.125" style="6" customWidth="1"/>
    <col min="7688" max="7936" width="9" style="6"/>
    <col min="7937" max="7937" width="10.625" style="6" customWidth="1"/>
    <col min="7938" max="7938" width="14.875" style="6" customWidth="1"/>
    <col min="7939" max="7939" width="23" style="6" customWidth="1"/>
    <col min="7940" max="7940" width="22.75" style="6" customWidth="1"/>
    <col min="7941" max="7941" width="8.75" style="6" customWidth="1"/>
    <col min="7942" max="7942" width="15.75" style="6" customWidth="1"/>
    <col min="7943" max="7943" width="22.125" style="6" customWidth="1"/>
    <col min="7944" max="8192" width="9" style="6"/>
    <col min="8193" max="8193" width="10.625" style="6" customWidth="1"/>
    <col min="8194" max="8194" width="14.875" style="6" customWidth="1"/>
    <col min="8195" max="8195" width="23" style="6" customWidth="1"/>
    <col min="8196" max="8196" width="22.75" style="6" customWidth="1"/>
    <col min="8197" max="8197" width="8.75" style="6" customWidth="1"/>
    <col min="8198" max="8198" width="15.75" style="6" customWidth="1"/>
    <col min="8199" max="8199" width="22.125" style="6" customWidth="1"/>
    <col min="8200" max="8448" width="9" style="6"/>
    <col min="8449" max="8449" width="10.625" style="6" customWidth="1"/>
    <col min="8450" max="8450" width="14.875" style="6" customWidth="1"/>
    <col min="8451" max="8451" width="23" style="6" customWidth="1"/>
    <col min="8452" max="8452" width="22.75" style="6" customWidth="1"/>
    <col min="8453" max="8453" width="8.75" style="6" customWidth="1"/>
    <col min="8454" max="8454" width="15.75" style="6" customWidth="1"/>
    <col min="8455" max="8455" width="22.125" style="6" customWidth="1"/>
    <col min="8456" max="8704" width="9" style="6"/>
    <col min="8705" max="8705" width="10.625" style="6" customWidth="1"/>
    <col min="8706" max="8706" width="14.875" style="6" customWidth="1"/>
    <col min="8707" max="8707" width="23" style="6" customWidth="1"/>
    <col min="8708" max="8708" width="22.75" style="6" customWidth="1"/>
    <col min="8709" max="8709" width="8.75" style="6" customWidth="1"/>
    <col min="8710" max="8710" width="15.75" style="6" customWidth="1"/>
    <col min="8711" max="8711" width="22.125" style="6" customWidth="1"/>
    <col min="8712" max="8960" width="9" style="6"/>
    <col min="8961" max="8961" width="10.625" style="6" customWidth="1"/>
    <col min="8962" max="8962" width="14.875" style="6" customWidth="1"/>
    <col min="8963" max="8963" width="23" style="6" customWidth="1"/>
    <col min="8964" max="8964" width="22.75" style="6" customWidth="1"/>
    <col min="8965" max="8965" width="8.75" style="6" customWidth="1"/>
    <col min="8966" max="8966" width="15.75" style="6" customWidth="1"/>
    <col min="8967" max="8967" width="22.125" style="6" customWidth="1"/>
    <col min="8968" max="9216" width="9" style="6"/>
    <col min="9217" max="9217" width="10.625" style="6" customWidth="1"/>
    <col min="9218" max="9218" width="14.875" style="6" customWidth="1"/>
    <col min="9219" max="9219" width="23" style="6" customWidth="1"/>
    <col min="9220" max="9220" width="22.75" style="6" customWidth="1"/>
    <col min="9221" max="9221" width="8.75" style="6" customWidth="1"/>
    <col min="9222" max="9222" width="15.75" style="6" customWidth="1"/>
    <col min="9223" max="9223" width="22.125" style="6" customWidth="1"/>
    <col min="9224" max="9472" width="9" style="6"/>
    <col min="9473" max="9473" width="10.625" style="6" customWidth="1"/>
    <col min="9474" max="9474" width="14.875" style="6" customWidth="1"/>
    <col min="9475" max="9475" width="23" style="6" customWidth="1"/>
    <col min="9476" max="9476" width="22.75" style="6" customWidth="1"/>
    <col min="9477" max="9477" width="8.75" style="6" customWidth="1"/>
    <col min="9478" max="9478" width="15.75" style="6" customWidth="1"/>
    <col min="9479" max="9479" width="22.125" style="6" customWidth="1"/>
    <col min="9480" max="9728" width="9" style="6"/>
    <col min="9729" max="9729" width="10.625" style="6" customWidth="1"/>
    <col min="9730" max="9730" width="14.875" style="6" customWidth="1"/>
    <col min="9731" max="9731" width="23" style="6" customWidth="1"/>
    <col min="9732" max="9732" width="22.75" style="6" customWidth="1"/>
    <col min="9733" max="9733" width="8.75" style="6" customWidth="1"/>
    <col min="9734" max="9734" width="15.75" style="6" customWidth="1"/>
    <col min="9735" max="9735" width="22.125" style="6" customWidth="1"/>
    <col min="9736" max="9984" width="9" style="6"/>
    <col min="9985" max="9985" width="10.625" style="6" customWidth="1"/>
    <col min="9986" max="9986" width="14.875" style="6" customWidth="1"/>
    <col min="9987" max="9987" width="23" style="6" customWidth="1"/>
    <col min="9988" max="9988" width="22.75" style="6" customWidth="1"/>
    <col min="9989" max="9989" width="8.75" style="6" customWidth="1"/>
    <col min="9990" max="9990" width="15.75" style="6" customWidth="1"/>
    <col min="9991" max="9991" width="22.125" style="6" customWidth="1"/>
    <col min="9992" max="10240" width="9" style="6"/>
    <col min="10241" max="10241" width="10.625" style="6" customWidth="1"/>
    <col min="10242" max="10242" width="14.875" style="6" customWidth="1"/>
    <col min="10243" max="10243" width="23" style="6" customWidth="1"/>
    <col min="10244" max="10244" width="22.75" style="6" customWidth="1"/>
    <col min="10245" max="10245" width="8.75" style="6" customWidth="1"/>
    <col min="10246" max="10246" width="15.75" style="6" customWidth="1"/>
    <col min="10247" max="10247" width="22.125" style="6" customWidth="1"/>
    <col min="10248" max="10496" width="9" style="6"/>
    <col min="10497" max="10497" width="10.625" style="6" customWidth="1"/>
    <col min="10498" max="10498" width="14.875" style="6" customWidth="1"/>
    <col min="10499" max="10499" width="23" style="6" customWidth="1"/>
    <col min="10500" max="10500" width="22.75" style="6" customWidth="1"/>
    <col min="10501" max="10501" width="8.75" style="6" customWidth="1"/>
    <col min="10502" max="10502" width="15.75" style="6" customWidth="1"/>
    <col min="10503" max="10503" width="22.125" style="6" customWidth="1"/>
    <col min="10504" max="10752" width="9" style="6"/>
    <col min="10753" max="10753" width="10.625" style="6" customWidth="1"/>
    <col min="10754" max="10754" width="14.875" style="6" customWidth="1"/>
    <col min="10755" max="10755" width="23" style="6" customWidth="1"/>
    <col min="10756" max="10756" width="22.75" style="6" customWidth="1"/>
    <col min="10757" max="10757" width="8.75" style="6" customWidth="1"/>
    <col min="10758" max="10758" width="15.75" style="6" customWidth="1"/>
    <col min="10759" max="10759" width="22.125" style="6" customWidth="1"/>
    <col min="10760" max="11008" width="9" style="6"/>
    <col min="11009" max="11009" width="10.625" style="6" customWidth="1"/>
    <col min="11010" max="11010" width="14.875" style="6" customWidth="1"/>
    <col min="11011" max="11011" width="23" style="6" customWidth="1"/>
    <col min="11012" max="11012" width="22.75" style="6" customWidth="1"/>
    <col min="11013" max="11013" width="8.75" style="6" customWidth="1"/>
    <col min="11014" max="11014" width="15.75" style="6" customWidth="1"/>
    <col min="11015" max="11015" width="22.125" style="6" customWidth="1"/>
    <col min="11016" max="11264" width="9" style="6"/>
    <col min="11265" max="11265" width="10.625" style="6" customWidth="1"/>
    <col min="11266" max="11266" width="14.875" style="6" customWidth="1"/>
    <col min="11267" max="11267" width="23" style="6" customWidth="1"/>
    <col min="11268" max="11268" width="22.75" style="6" customWidth="1"/>
    <col min="11269" max="11269" width="8.75" style="6" customWidth="1"/>
    <col min="11270" max="11270" width="15.75" style="6" customWidth="1"/>
    <col min="11271" max="11271" width="22.125" style="6" customWidth="1"/>
    <col min="11272" max="11520" width="9" style="6"/>
    <col min="11521" max="11521" width="10.625" style="6" customWidth="1"/>
    <col min="11522" max="11522" width="14.875" style="6" customWidth="1"/>
    <col min="11523" max="11523" width="23" style="6" customWidth="1"/>
    <col min="11524" max="11524" width="22.75" style="6" customWidth="1"/>
    <col min="11525" max="11525" width="8.75" style="6" customWidth="1"/>
    <col min="11526" max="11526" width="15.75" style="6" customWidth="1"/>
    <col min="11527" max="11527" width="22.125" style="6" customWidth="1"/>
    <col min="11528" max="11776" width="9" style="6"/>
    <col min="11777" max="11777" width="10.625" style="6" customWidth="1"/>
    <col min="11778" max="11778" width="14.875" style="6" customWidth="1"/>
    <col min="11779" max="11779" width="23" style="6" customWidth="1"/>
    <col min="11780" max="11780" width="22.75" style="6" customWidth="1"/>
    <col min="11781" max="11781" width="8.75" style="6" customWidth="1"/>
    <col min="11782" max="11782" width="15.75" style="6" customWidth="1"/>
    <col min="11783" max="11783" width="22.125" style="6" customWidth="1"/>
    <col min="11784" max="12032" width="9" style="6"/>
    <col min="12033" max="12033" width="10.625" style="6" customWidth="1"/>
    <col min="12034" max="12034" width="14.875" style="6" customWidth="1"/>
    <col min="12035" max="12035" width="23" style="6" customWidth="1"/>
    <col min="12036" max="12036" width="22.75" style="6" customWidth="1"/>
    <col min="12037" max="12037" width="8.75" style="6" customWidth="1"/>
    <col min="12038" max="12038" width="15.75" style="6" customWidth="1"/>
    <col min="12039" max="12039" width="22.125" style="6" customWidth="1"/>
    <col min="12040" max="12288" width="9" style="6"/>
    <col min="12289" max="12289" width="10.625" style="6" customWidth="1"/>
    <col min="12290" max="12290" width="14.875" style="6" customWidth="1"/>
    <col min="12291" max="12291" width="23" style="6" customWidth="1"/>
    <col min="12292" max="12292" width="22.75" style="6" customWidth="1"/>
    <col min="12293" max="12293" width="8.75" style="6" customWidth="1"/>
    <col min="12294" max="12294" width="15.75" style="6" customWidth="1"/>
    <col min="12295" max="12295" width="22.125" style="6" customWidth="1"/>
    <col min="12296" max="12544" width="9" style="6"/>
    <col min="12545" max="12545" width="10.625" style="6" customWidth="1"/>
    <col min="12546" max="12546" width="14.875" style="6" customWidth="1"/>
    <col min="12547" max="12547" width="23" style="6" customWidth="1"/>
    <col min="12548" max="12548" width="22.75" style="6" customWidth="1"/>
    <col min="12549" max="12549" width="8.75" style="6" customWidth="1"/>
    <col min="12550" max="12550" width="15.75" style="6" customWidth="1"/>
    <col min="12551" max="12551" width="22.125" style="6" customWidth="1"/>
    <col min="12552" max="12800" width="9" style="6"/>
    <col min="12801" max="12801" width="10.625" style="6" customWidth="1"/>
    <col min="12802" max="12802" width="14.875" style="6" customWidth="1"/>
    <col min="12803" max="12803" width="23" style="6" customWidth="1"/>
    <col min="12804" max="12804" width="22.75" style="6" customWidth="1"/>
    <col min="12805" max="12805" width="8.75" style="6" customWidth="1"/>
    <col min="12806" max="12806" width="15.75" style="6" customWidth="1"/>
    <col min="12807" max="12807" width="22.125" style="6" customWidth="1"/>
    <col min="12808" max="13056" width="9" style="6"/>
    <col min="13057" max="13057" width="10.625" style="6" customWidth="1"/>
    <col min="13058" max="13058" width="14.875" style="6" customWidth="1"/>
    <col min="13059" max="13059" width="23" style="6" customWidth="1"/>
    <col min="13060" max="13060" width="22.75" style="6" customWidth="1"/>
    <col min="13061" max="13061" width="8.75" style="6" customWidth="1"/>
    <col min="13062" max="13062" width="15.75" style="6" customWidth="1"/>
    <col min="13063" max="13063" width="22.125" style="6" customWidth="1"/>
    <col min="13064" max="13312" width="9" style="6"/>
    <col min="13313" max="13313" width="10.625" style="6" customWidth="1"/>
    <col min="13314" max="13314" width="14.875" style="6" customWidth="1"/>
    <col min="13315" max="13315" width="23" style="6" customWidth="1"/>
    <col min="13316" max="13316" width="22.75" style="6" customWidth="1"/>
    <col min="13317" max="13317" width="8.75" style="6" customWidth="1"/>
    <col min="13318" max="13318" width="15.75" style="6" customWidth="1"/>
    <col min="13319" max="13319" width="22.125" style="6" customWidth="1"/>
    <col min="13320" max="13568" width="9" style="6"/>
    <col min="13569" max="13569" width="10.625" style="6" customWidth="1"/>
    <col min="13570" max="13570" width="14.875" style="6" customWidth="1"/>
    <col min="13571" max="13571" width="23" style="6" customWidth="1"/>
    <col min="13572" max="13572" width="22.75" style="6" customWidth="1"/>
    <col min="13573" max="13573" width="8.75" style="6" customWidth="1"/>
    <col min="13574" max="13574" width="15.75" style="6" customWidth="1"/>
    <col min="13575" max="13575" width="22.125" style="6" customWidth="1"/>
    <col min="13576" max="13824" width="9" style="6"/>
    <col min="13825" max="13825" width="10.625" style="6" customWidth="1"/>
    <col min="13826" max="13826" width="14.875" style="6" customWidth="1"/>
    <col min="13827" max="13827" width="23" style="6" customWidth="1"/>
    <col min="13828" max="13828" width="22.75" style="6" customWidth="1"/>
    <col min="13829" max="13829" width="8.75" style="6" customWidth="1"/>
    <col min="13830" max="13830" width="15.75" style="6" customWidth="1"/>
    <col min="13831" max="13831" width="22.125" style="6" customWidth="1"/>
    <col min="13832" max="14080" width="9" style="6"/>
    <col min="14081" max="14081" width="10.625" style="6" customWidth="1"/>
    <col min="14082" max="14082" width="14.875" style="6" customWidth="1"/>
    <col min="14083" max="14083" width="23" style="6" customWidth="1"/>
    <col min="14084" max="14084" width="22.75" style="6" customWidth="1"/>
    <col min="14085" max="14085" width="8.75" style="6" customWidth="1"/>
    <col min="14086" max="14086" width="15.75" style="6" customWidth="1"/>
    <col min="14087" max="14087" width="22.125" style="6" customWidth="1"/>
    <col min="14088" max="14336" width="9" style="6"/>
    <col min="14337" max="14337" width="10.625" style="6" customWidth="1"/>
    <col min="14338" max="14338" width="14.875" style="6" customWidth="1"/>
    <col min="14339" max="14339" width="23" style="6" customWidth="1"/>
    <col min="14340" max="14340" width="22.75" style="6" customWidth="1"/>
    <col min="14341" max="14341" width="8.75" style="6" customWidth="1"/>
    <col min="14342" max="14342" width="15.75" style="6" customWidth="1"/>
    <col min="14343" max="14343" width="22.125" style="6" customWidth="1"/>
    <col min="14344" max="14592" width="9" style="6"/>
    <col min="14593" max="14593" width="10.625" style="6" customWidth="1"/>
    <col min="14594" max="14594" width="14.875" style="6" customWidth="1"/>
    <col min="14595" max="14595" width="23" style="6" customWidth="1"/>
    <col min="14596" max="14596" width="22.75" style="6" customWidth="1"/>
    <col min="14597" max="14597" width="8.75" style="6" customWidth="1"/>
    <col min="14598" max="14598" width="15.75" style="6" customWidth="1"/>
    <col min="14599" max="14599" width="22.125" style="6" customWidth="1"/>
    <col min="14600" max="14848" width="9" style="6"/>
    <col min="14849" max="14849" width="10.625" style="6" customWidth="1"/>
    <col min="14850" max="14850" width="14.875" style="6" customWidth="1"/>
    <col min="14851" max="14851" width="23" style="6" customWidth="1"/>
    <col min="14852" max="14852" width="22.75" style="6" customWidth="1"/>
    <col min="14853" max="14853" width="8.75" style="6" customWidth="1"/>
    <col min="14854" max="14854" width="15.75" style="6" customWidth="1"/>
    <col min="14855" max="14855" width="22.125" style="6" customWidth="1"/>
    <col min="14856" max="15104" width="9" style="6"/>
    <col min="15105" max="15105" width="10.625" style="6" customWidth="1"/>
    <col min="15106" max="15106" width="14.875" style="6" customWidth="1"/>
    <col min="15107" max="15107" width="23" style="6" customWidth="1"/>
    <col min="15108" max="15108" width="22.75" style="6" customWidth="1"/>
    <col min="15109" max="15109" width="8.75" style="6" customWidth="1"/>
    <col min="15110" max="15110" width="15.75" style="6" customWidth="1"/>
    <col min="15111" max="15111" width="22.125" style="6" customWidth="1"/>
    <col min="15112" max="15360" width="9" style="6"/>
    <col min="15361" max="15361" width="10.625" style="6" customWidth="1"/>
    <col min="15362" max="15362" width="14.875" style="6" customWidth="1"/>
    <col min="15363" max="15363" width="23" style="6" customWidth="1"/>
    <col min="15364" max="15364" width="22.75" style="6" customWidth="1"/>
    <col min="15365" max="15365" width="8.75" style="6" customWidth="1"/>
    <col min="15366" max="15366" width="15.75" style="6" customWidth="1"/>
    <col min="15367" max="15367" width="22.125" style="6" customWidth="1"/>
    <col min="15368" max="15616" width="9" style="6"/>
    <col min="15617" max="15617" width="10.625" style="6" customWidth="1"/>
    <col min="15618" max="15618" width="14.875" style="6" customWidth="1"/>
    <col min="15619" max="15619" width="23" style="6" customWidth="1"/>
    <col min="15620" max="15620" width="22.75" style="6" customWidth="1"/>
    <col min="15621" max="15621" width="8.75" style="6" customWidth="1"/>
    <col min="15622" max="15622" width="15.75" style="6" customWidth="1"/>
    <col min="15623" max="15623" width="22.125" style="6" customWidth="1"/>
    <col min="15624" max="15872" width="9" style="6"/>
    <col min="15873" max="15873" width="10.625" style="6" customWidth="1"/>
    <col min="15874" max="15874" width="14.875" style="6" customWidth="1"/>
    <col min="15875" max="15875" width="23" style="6" customWidth="1"/>
    <col min="15876" max="15876" width="22.75" style="6" customWidth="1"/>
    <col min="15877" max="15877" width="8.75" style="6" customWidth="1"/>
    <col min="15878" max="15878" width="15.75" style="6" customWidth="1"/>
    <col min="15879" max="15879" width="22.125" style="6" customWidth="1"/>
    <col min="15880" max="16128" width="9" style="6"/>
    <col min="16129" max="16129" width="10.625" style="6" customWidth="1"/>
    <col min="16130" max="16130" width="14.875" style="6" customWidth="1"/>
    <col min="16131" max="16131" width="23" style="6" customWidth="1"/>
    <col min="16132" max="16132" width="22.75" style="6" customWidth="1"/>
    <col min="16133" max="16133" width="8.75" style="6" customWidth="1"/>
    <col min="16134" max="16134" width="15.75" style="6" customWidth="1"/>
    <col min="16135" max="16135" width="22.125" style="6" customWidth="1"/>
    <col min="16136" max="16384" width="9" style="6"/>
  </cols>
  <sheetData>
    <row r="1" spans="1:10" ht="21" customHeight="1">
      <c r="A1" s="83" t="s">
        <v>47</v>
      </c>
      <c r="B1" s="84"/>
      <c r="C1" s="85"/>
      <c r="D1" s="85"/>
      <c r="E1" s="85"/>
      <c r="F1" s="86" t="s">
        <v>48</v>
      </c>
      <c r="G1" s="87" t="s">
        <v>49</v>
      </c>
      <c r="H1"/>
    </row>
    <row r="2" spans="1:10" ht="22.5" customHeight="1">
      <c r="A2" s="83" t="s">
        <v>50</v>
      </c>
      <c r="B2" s="88" t="s">
        <v>51</v>
      </c>
      <c r="C2" s="89"/>
      <c r="D2" s="89"/>
      <c r="E2" s="89"/>
      <c r="F2" s="86" t="s">
        <v>52</v>
      </c>
      <c r="G2" s="90" t="s">
        <v>53</v>
      </c>
      <c r="H2"/>
      <c r="I2" s="10"/>
      <c r="J2" s="10"/>
    </row>
    <row r="3" spans="1:10" ht="31.5" customHeight="1">
      <c r="A3" s="91" t="s">
        <v>7</v>
      </c>
      <c r="B3" s="92"/>
      <c r="C3" s="92"/>
      <c r="D3" s="92"/>
      <c r="E3" s="92"/>
      <c r="F3" s="93"/>
      <c r="G3" s="93"/>
      <c r="I3" s="10" t="s">
        <v>54</v>
      </c>
      <c r="J3" s="10"/>
    </row>
    <row r="4" spans="1:10" ht="9.75" customHeight="1">
      <c r="A4" s="94"/>
      <c r="B4" s="94"/>
      <c r="C4" s="95"/>
      <c r="D4" s="95"/>
      <c r="E4" s="95"/>
      <c r="F4" s="95"/>
      <c r="G4" s="96"/>
    </row>
    <row r="5" spans="1:10" ht="23.25" customHeight="1">
      <c r="A5" s="97"/>
      <c r="B5" s="97"/>
      <c r="C5" s="98" t="s">
        <v>55</v>
      </c>
      <c r="D5" s="99"/>
      <c r="E5" s="99"/>
      <c r="F5" s="99"/>
      <c r="G5" s="100" t="s">
        <v>56</v>
      </c>
    </row>
    <row r="6" spans="1:10" ht="51" customHeight="1">
      <c r="A6" s="101" t="s">
        <v>57</v>
      </c>
      <c r="B6" s="102"/>
      <c r="C6" s="103" t="s">
        <v>58</v>
      </c>
      <c r="D6" s="103" t="s">
        <v>59</v>
      </c>
      <c r="E6" s="104" t="s">
        <v>60</v>
      </c>
      <c r="F6" s="105"/>
      <c r="G6" s="106" t="s">
        <v>61</v>
      </c>
      <c r="H6" s="18"/>
    </row>
    <row r="7" spans="1:10" ht="42" customHeight="1">
      <c r="A7" s="107" t="s">
        <v>62</v>
      </c>
      <c r="B7" s="108"/>
      <c r="C7" s="30">
        <f>C8+C21+C22+C23</f>
        <v>23539816</v>
      </c>
      <c r="D7" s="30">
        <f>D8+D21+D22+D23</f>
        <v>22997132</v>
      </c>
      <c r="E7" s="109">
        <f>E8+E21+E22+E23</f>
        <v>22059541</v>
      </c>
      <c r="F7" s="109"/>
      <c r="G7" s="110">
        <f>E7/C7*100</f>
        <v>93.711611849472405</v>
      </c>
    </row>
    <row r="8" spans="1:10" ht="30" customHeight="1">
      <c r="A8" s="111" t="s">
        <v>63</v>
      </c>
      <c r="B8" s="112"/>
      <c r="C8" s="30">
        <f>SUM(C9:C20)</f>
        <v>19444559</v>
      </c>
      <c r="D8" s="30">
        <f>SUM(D9:D20)</f>
        <v>18903077</v>
      </c>
      <c r="E8" s="113">
        <f>SUM(E9:F20)</f>
        <v>17987131</v>
      </c>
      <c r="F8" s="113"/>
      <c r="G8" s="110">
        <f t="shared" ref="G8:G23" si="0">E8/C8*100</f>
        <v>92.504700158023638</v>
      </c>
    </row>
    <row r="9" spans="1:10" ht="24.95" customHeight="1">
      <c r="A9" s="114" t="s">
        <v>64</v>
      </c>
      <c r="B9" s="115"/>
      <c r="C9" s="30">
        <v>907826</v>
      </c>
      <c r="D9" s="30">
        <v>893355</v>
      </c>
      <c r="E9" s="116">
        <v>849951</v>
      </c>
      <c r="F9" s="116"/>
      <c r="G9" s="110">
        <f t="shared" si="0"/>
        <v>93.624879657555525</v>
      </c>
    </row>
    <row r="10" spans="1:10" ht="24.95" customHeight="1">
      <c r="A10" s="114" t="s">
        <v>65</v>
      </c>
      <c r="B10" s="115"/>
      <c r="C10" s="30">
        <v>2239541</v>
      </c>
      <c r="D10" s="30">
        <v>2214330</v>
      </c>
      <c r="E10" s="116">
        <v>2133768</v>
      </c>
      <c r="F10" s="116"/>
      <c r="G10" s="110">
        <f t="shared" si="0"/>
        <v>95.277023282895911</v>
      </c>
    </row>
    <row r="11" spans="1:10" ht="24.95" customHeight="1">
      <c r="A11" s="114" t="s">
        <v>66</v>
      </c>
      <c r="B11" s="115"/>
      <c r="C11" s="30">
        <v>1526341</v>
      </c>
      <c r="D11" s="30">
        <v>1462350</v>
      </c>
      <c r="E11" s="116">
        <v>1331454</v>
      </c>
      <c r="F11" s="116"/>
      <c r="G11" s="110">
        <f t="shared" si="0"/>
        <v>87.231752275540003</v>
      </c>
    </row>
    <row r="12" spans="1:10" ht="24.95" customHeight="1">
      <c r="A12" s="114" t="s">
        <v>67</v>
      </c>
      <c r="B12" s="115"/>
      <c r="C12" s="30">
        <v>3313949</v>
      </c>
      <c r="D12" s="30">
        <v>3218789</v>
      </c>
      <c r="E12" s="116">
        <v>3065062</v>
      </c>
      <c r="F12" s="116"/>
      <c r="G12" s="110">
        <f t="shared" si="0"/>
        <v>92.489715442211093</v>
      </c>
    </row>
    <row r="13" spans="1:10" ht="24.95" customHeight="1">
      <c r="A13" s="114" t="s">
        <v>68</v>
      </c>
      <c r="B13" s="115"/>
      <c r="C13" s="30">
        <v>1480067</v>
      </c>
      <c r="D13" s="30">
        <v>1465262</v>
      </c>
      <c r="E13" s="116">
        <v>1388505</v>
      </c>
      <c r="F13" s="116"/>
      <c r="G13" s="110">
        <f t="shared" si="0"/>
        <v>93.813658435732975</v>
      </c>
    </row>
    <row r="14" spans="1:10" ht="24.95" customHeight="1">
      <c r="A14" s="114" t="s">
        <v>69</v>
      </c>
      <c r="B14" s="115"/>
      <c r="C14" s="30">
        <v>1888777</v>
      </c>
      <c r="D14" s="30">
        <v>1888777</v>
      </c>
      <c r="E14" s="116">
        <v>1870237</v>
      </c>
      <c r="F14" s="116"/>
      <c r="G14" s="110">
        <f t="shared" si="0"/>
        <v>99.018412443607687</v>
      </c>
    </row>
    <row r="15" spans="1:10" ht="24.95" customHeight="1">
      <c r="A15" s="114" t="s">
        <v>70</v>
      </c>
      <c r="B15" s="115"/>
      <c r="C15" s="30">
        <v>3715682</v>
      </c>
      <c r="D15" s="30">
        <v>3413535</v>
      </c>
      <c r="E15" s="116">
        <v>3170292</v>
      </c>
      <c r="F15" s="116"/>
      <c r="G15" s="110">
        <f t="shared" si="0"/>
        <v>85.321940898063929</v>
      </c>
    </row>
    <row r="16" spans="1:10" ht="24.95" customHeight="1">
      <c r="A16" s="114" t="s">
        <v>71</v>
      </c>
      <c r="B16" s="115"/>
      <c r="C16" s="30">
        <v>457538</v>
      </c>
      <c r="D16" s="30">
        <v>453133</v>
      </c>
      <c r="E16" s="116">
        <v>434723</v>
      </c>
      <c r="F16" s="116"/>
      <c r="G16" s="110">
        <f t="shared" si="0"/>
        <v>95.01352893093032</v>
      </c>
    </row>
    <row r="17" spans="1:11" ht="24.95" customHeight="1">
      <c r="A17" s="114" t="s">
        <v>72</v>
      </c>
      <c r="B17" s="115"/>
      <c r="C17" s="30">
        <v>330911</v>
      </c>
      <c r="D17" s="30">
        <v>320087</v>
      </c>
      <c r="E17" s="116">
        <v>283363</v>
      </c>
      <c r="F17" s="116"/>
      <c r="G17" s="110">
        <f t="shared" si="0"/>
        <v>85.631181798126988</v>
      </c>
    </row>
    <row r="18" spans="1:11" ht="24.95" customHeight="1">
      <c r="A18" s="114" t="s">
        <v>73</v>
      </c>
      <c r="B18" s="115"/>
      <c r="C18" s="30">
        <v>220802</v>
      </c>
      <c r="D18" s="30">
        <v>210334</v>
      </c>
      <c r="E18" s="116">
        <v>177346</v>
      </c>
      <c r="F18" s="116"/>
      <c r="G18" s="110">
        <f t="shared" si="0"/>
        <v>80.319018849466943</v>
      </c>
    </row>
    <row r="19" spans="1:11" ht="24.95" customHeight="1">
      <c r="A19" s="114" t="s">
        <v>74</v>
      </c>
      <c r="B19" s="117"/>
      <c r="C19" s="30">
        <v>1263265</v>
      </c>
      <c r="D19" s="30">
        <v>1263265</v>
      </c>
      <c r="E19" s="116">
        <v>1201518</v>
      </c>
      <c r="F19" s="116"/>
      <c r="G19" s="110">
        <f t="shared" si="0"/>
        <v>95.112110285648697</v>
      </c>
    </row>
    <row r="20" spans="1:11" ht="24.95" customHeight="1">
      <c r="A20" s="114" t="s">
        <v>75</v>
      </c>
      <c r="B20" s="117"/>
      <c r="C20" s="30">
        <v>2099860</v>
      </c>
      <c r="D20" s="30">
        <v>2099860</v>
      </c>
      <c r="E20" s="116">
        <v>2080912</v>
      </c>
      <c r="F20" s="116"/>
      <c r="G20" s="110">
        <f t="shared" si="0"/>
        <v>99.097654129322905</v>
      </c>
    </row>
    <row r="21" spans="1:11" ht="42" customHeight="1">
      <c r="A21" s="118" t="s">
        <v>76</v>
      </c>
      <c r="B21" s="119"/>
      <c r="C21" s="30">
        <v>3947548</v>
      </c>
      <c r="D21" s="30">
        <v>3947548</v>
      </c>
      <c r="E21" s="116">
        <v>3932626</v>
      </c>
      <c r="F21" s="116"/>
      <c r="G21" s="110">
        <f t="shared" si="0"/>
        <v>99.621993196789504</v>
      </c>
    </row>
    <row r="22" spans="1:11" ht="42" customHeight="1">
      <c r="A22" s="120" t="s">
        <v>77</v>
      </c>
      <c r="B22" s="121"/>
      <c r="C22" s="30">
        <v>135114</v>
      </c>
      <c r="D22" s="30">
        <v>134445</v>
      </c>
      <c r="E22" s="116">
        <v>127722</v>
      </c>
      <c r="F22" s="116"/>
      <c r="G22" s="110">
        <f t="shared" si="0"/>
        <v>94.529064345663656</v>
      </c>
    </row>
    <row r="23" spans="1:11" ht="42" customHeight="1">
      <c r="A23" s="122" t="s">
        <v>78</v>
      </c>
      <c r="B23" s="123"/>
      <c r="C23" s="124">
        <v>12595</v>
      </c>
      <c r="D23" s="124">
        <v>12062</v>
      </c>
      <c r="E23" s="125">
        <v>12062</v>
      </c>
      <c r="F23" s="125"/>
      <c r="G23" s="126">
        <f t="shared" si="0"/>
        <v>95.768161969035333</v>
      </c>
    </row>
    <row r="24" spans="1:11" s="33" customFormat="1" ht="23.25" customHeight="1">
      <c r="A24" s="27" t="s">
        <v>79</v>
      </c>
      <c r="B24" s="28" t="s">
        <v>80</v>
      </c>
      <c r="C24" s="29" t="s">
        <v>81</v>
      </c>
      <c r="D24" s="30"/>
      <c r="E24" s="31" t="s">
        <v>82</v>
      </c>
      <c r="F24" s="30"/>
      <c r="G24" s="31" t="s">
        <v>83</v>
      </c>
    </row>
    <row r="25" spans="1:11" s="38" customFormat="1" ht="24" customHeight="1">
      <c r="A25" s="34"/>
      <c r="B25" s="34"/>
      <c r="C25" s="35"/>
      <c r="D25" s="36"/>
      <c r="E25" s="30"/>
      <c r="F25" s="30"/>
      <c r="G25" s="30"/>
      <c r="H25" s="37"/>
      <c r="I25" s="37"/>
      <c r="J25" s="37"/>
      <c r="K25" s="37"/>
    </row>
    <row r="26" spans="1:11" ht="24.75" customHeight="1">
      <c r="C26" s="35" t="s">
        <v>84</v>
      </c>
      <c r="J26" s="41"/>
    </row>
    <row r="27" spans="1:11" ht="18.75" customHeight="1">
      <c r="A27" s="42" t="s">
        <v>40</v>
      </c>
      <c r="B27" s="42"/>
      <c r="C27" s="43"/>
      <c r="E27" s="44"/>
      <c r="F27" s="45"/>
    </row>
    <row r="28" spans="1:11" ht="25.5" customHeight="1">
      <c r="A28" s="42"/>
      <c r="B28" s="42"/>
      <c r="C28" s="43"/>
      <c r="D28" s="44"/>
      <c r="E28" s="44"/>
      <c r="F28" s="45"/>
    </row>
    <row r="29" spans="1:11" ht="25.5" customHeight="1">
      <c r="A29" s="42"/>
      <c r="B29" s="42"/>
      <c r="C29" s="43"/>
      <c r="D29" s="44"/>
      <c r="E29" s="44"/>
      <c r="F29" s="45"/>
    </row>
    <row r="30" spans="1:11" s="48" customFormat="1" ht="16.5" customHeight="1">
      <c r="A30" s="46" t="s">
        <v>85</v>
      </c>
      <c r="B30" s="46" t="s">
        <v>86</v>
      </c>
      <c r="C30" s="40"/>
      <c r="D30" s="40"/>
      <c r="E30" s="40"/>
      <c r="F30" s="40"/>
      <c r="G30" s="40"/>
      <c r="H30" s="47"/>
      <c r="I30" s="47"/>
      <c r="J30" s="47"/>
    </row>
    <row r="31" spans="1:11" s="48" customFormat="1" ht="16.5" customHeight="1">
      <c r="A31" s="49" t="s">
        <v>87</v>
      </c>
      <c r="B31" s="72" t="s">
        <v>88</v>
      </c>
      <c r="C31" s="73"/>
      <c r="D31" s="73"/>
      <c r="E31" s="73"/>
      <c r="F31" s="73"/>
      <c r="G31" s="73"/>
      <c r="H31" s="73"/>
      <c r="I31" s="73"/>
      <c r="J31" s="73"/>
    </row>
    <row r="32" spans="1:11" s="48" customFormat="1" ht="16.5" customHeight="1">
      <c r="A32" s="50"/>
      <c r="B32" s="74" t="s">
        <v>89</v>
      </c>
      <c r="C32" s="75"/>
      <c r="D32" s="75"/>
      <c r="E32" s="75"/>
      <c r="F32" s="75"/>
      <c r="G32" s="75"/>
      <c r="H32" s="75"/>
      <c r="I32" s="75"/>
      <c r="J32" s="75"/>
    </row>
    <row r="33" spans="1:10" s="48" customFormat="1" ht="16.5" customHeight="1">
      <c r="A33" s="57"/>
      <c r="B33" s="57" t="s">
        <v>90</v>
      </c>
      <c r="C33" s="57"/>
      <c r="D33" s="57"/>
      <c r="E33" s="52"/>
      <c r="F33" s="52"/>
      <c r="G33" s="52"/>
      <c r="H33" s="53"/>
      <c r="I33" s="53"/>
      <c r="J33" s="53"/>
    </row>
    <row r="34" spans="1:10" s="48" customFormat="1" ht="16.5" customHeight="1">
      <c r="A34" s="127"/>
      <c r="B34" s="57"/>
      <c r="C34" s="128"/>
      <c r="D34" s="128"/>
      <c r="E34" s="128"/>
      <c r="F34" s="128"/>
      <c r="G34" s="128"/>
    </row>
    <row r="35" spans="1:10" s="48" customFormat="1" ht="16.5">
      <c r="A35" s="129"/>
      <c r="B35" s="129"/>
      <c r="C35" s="130"/>
      <c r="D35" s="130"/>
      <c r="E35" s="130"/>
      <c r="F35" s="130"/>
      <c r="G35" s="131"/>
    </row>
    <row r="36" spans="1:10">
      <c r="A36" s="132"/>
      <c r="B36" s="132"/>
      <c r="C36" s="133"/>
      <c r="D36" s="133"/>
      <c r="E36" s="133"/>
      <c r="F36" s="133"/>
      <c r="G36" s="133"/>
    </row>
    <row r="37" spans="1:10">
      <c r="A37" s="132"/>
      <c r="B37" s="132"/>
      <c r="C37" s="133"/>
      <c r="D37" s="133"/>
      <c r="E37" s="133"/>
      <c r="F37" s="133"/>
      <c r="G37" s="133"/>
    </row>
    <row r="38" spans="1:10">
      <c r="A38" s="132"/>
      <c r="B38" s="132"/>
      <c r="C38" s="133"/>
      <c r="D38" s="133"/>
      <c r="E38" s="133"/>
      <c r="F38" s="133"/>
      <c r="G38" s="133"/>
    </row>
    <row r="39" spans="1:10">
      <c r="A39" s="132"/>
      <c r="B39" s="132"/>
      <c r="C39" s="133"/>
      <c r="D39" s="133"/>
      <c r="E39" s="133"/>
      <c r="F39" s="133"/>
      <c r="G39" s="133"/>
    </row>
  </sheetData>
  <mergeCells count="28">
    <mergeCell ref="A23:B23"/>
    <mergeCell ref="E23:F23"/>
    <mergeCell ref="B31:J31"/>
    <mergeCell ref="B32:J32"/>
    <mergeCell ref="E19:F19"/>
    <mergeCell ref="E20:F20"/>
    <mergeCell ref="A21:B21"/>
    <mergeCell ref="E21:F21"/>
    <mergeCell ref="A22:B22"/>
    <mergeCell ref="E22:F22"/>
    <mergeCell ref="E13:F13"/>
    <mergeCell ref="E14:F14"/>
    <mergeCell ref="E15:F15"/>
    <mergeCell ref="E16:F16"/>
    <mergeCell ref="E17:F17"/>
    <mergeCell ref="E18:F18"/>
    <mergeCell ref="A8:B8"/>
    <mergeCell ref="E8:F8"/>
    <mergeCell ref="E9:F9"/>
    <mergeCell ref="E10:F10"/>
    <mergeCell ref="E11:F11"/>
    <mergeCell ref="E12:F12"/>
    <mergeCell ref="A3:G3"/>
    <mergeCell ref="C5:F5"/>
    <mergeCell ref="A6:B6"/>
    <mergeCell ref="E6:F6"/>
    <mergeCell ref="A7:B7"/>
    <mergeCell ref="E7:F7"/>
  </mergeCells>
  <phoneticPr fontId="3" type="noConversion"/>
  <printOptions horizontalCentered="1"/>
  <pageMargins left="0.19685039370078741" right="3.937007874015748E-2" top="0.78740157480314965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10506</vt:lpstr>
      <vt:lpstr>10512</vt:lpstr>
      <vt:lpstr>'10506'!Print_Area</vt:lpstr>
      <vt:lpstr>'10512'!Print_Area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林依儒</dc:creator>
  <cp:lastModifiedBy>林依儒</cp:lastModifiedBy>
  <dcterms:created xsi:type="dcterms:W3CDTF">2016-10-03T06:39:54Z</dcterms:created>
  <dcterms:modified xsi:type="dcterms:W3CDTF">2017-03-14T07:36:21Z</dcterms:modified>
</cp:coreProperties>
</file>