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720" windowHeight="11880" activeTab="0"/>
  </bookViews>
  <sheets>
    <sheet name="105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<sst xmlns="http://schemas.openxmlformats.org/spreadsheetml/2006/main" count="61" uniqueCount="51">
  <si>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  開    類</t>
  </si>
  <si>
    <t xml:space="preserve"> </t>
  </si>
  <si>
    <t>編製機關</t>
  </si>
  <si>
    <t>經濟部水利署</t>
  </si>
  <si>
    <t>年          報</t>
  </si>
  <si>
    <t>次年3月15日前編報</t>
  </si>
  <si>
    <t>表    號</t>
  </si>
  <si>
    <t xml:space="preserve"> 2341-03-01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</si>
  <si>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</si>
  <si>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r>
      <t>電動抽水機</t>
    </r>
    <r>
      <rPr>
        <sz val="12"/>
        <rFont val="新細明體"/>
        <family val="1"/>
      </rPr>
      <t xml:space="preserve">    (</t>
    </r>
    <r>
      <rPr>
        <sz val="12"/>
        <rFont val="標楷體"/>
        <family val="4"/>
      </rPr>
      <t>臺</t>
    </r>
    <r>
      <rPr>
        <sz val="12"/>
        <rFont val="新細明體"/>
        <family val="1"/>
      </rPr>
      <t>)</t>
    </r>
  </si>
  <si>
    <r>
      <t>混</t>
    </r>
    <r>
      <rPr>
        <sz val="12"/>
        <rFont val="新細明體"/>
        <family val="1"/>
      </rPr>
      <t xml:space="preserve">    </t>
    </r>
    <r>
      <rPr>
        <sz val="12"/>
        <rFont val="標楷體"/>
        <family val="4"/>
      </rPr>
      <t>凝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池</t>
    </r>
  </si>
  <si>
    <r>
      <t>沉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澱</t>
    </r>
    <r>
      <rPr>
        <sz val="12"/>
        <rFont val="新細明體"/>
        <family val="1"/>
      </rPr>
      <t xml:space="preserve">      </t>
    </r>
    <r>
      <rPr>
        <sz val="12"/>
        <rFont val="標楷體"/>
        <family val="4"/>
      </rPr>
      <t>池</t>
    </r>
  </si>
  <si>
    <r>
      <t>過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濾</t>
    </r>
    <r>
      <rPr>
        <sz val="12"/>
        <rFont val="新細明體"/>
        <family val="1"/>
      </rPr>
      <t xml:space="preserve">      </t>
    </r>
    <r>
      <rPr>
        <sz val="12"/>
        <rFont val="標楷體"/>
        <family val="4"/>
      </rPr>
      <t>池</t>
    </r>
  </si>
  <si>
    <t>清    水    池</t>
  </si>
  <si>
    <t>配    水    池</t>
  </si>
  <si>
    <r>
      <t>管理用水量計</t>
    </r>
    <r>
      <rPr>
        <sz val="12"/>
        <rFont val="新細明體"/>
        <family val="1"/>
      </rPr>
      <t xml:space="preserve">      (</t>
    </r>
    <r>
      <rPr>
        <sz val="12"/>
        <rFont val="標楷體"/>
        <family val="4"/>
      </rPr>
      <t>只</t>
    </r>
    <r>
      <rPr>
        <sz val="12"/>
        <rFont val="新細明體"/>
        <family val="1"/>
      </rPr>
      <t>)</t>
    </r>
  </si>
  <si>
    <r>
      <t>用戶水量計</t>
    </r>
    <r>
      <rPr>
        <sz val="12"/>
        <rFont val="新細明體"/>
        <family val="1"/>
      </rPr>
      <t xml:space="preserve">      (</t>
    </r>
    <r>
      <rPr>
        <sz val="12"/>
        <rFont val="標楷體"/>
        <family val="4"/>
      </rPr>
      <t>只</t>
    </r>
    <r>
      <rPr>
        <sz val="12"/>
        <rFont val="新細明體"/>
        <family val="1"/>
      </rPr>
      <t>)</t>
    </r>
  </si>
  <si>
    <r>
      <t>管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線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長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度</t>
    </r>
    <r>
      <rPr>
        <sz val="12"/>
        <rFont val="新細明體"/>
        <family val="1"/>
      </rPr>
      <t xml:space="preserve"> (</t>
    </r>
    <r>
      <rPr>
        <sz val="12"/>
        <rFont val="標楷體"/>
        <family val="4"/>
      </rPr>
      <t>公里</t>
    </r>
    <r>
      <rPr>
        <sz val="12"/>
        <rFont val="新細明體"/>
        <family val="1"/>
      </rPr>
      <t>)</t>
    </r>
  </si>
  <si>
    <r>
      <t>個</t>
    </r>
    <r>
      <rPr>
        <sz val="12"/>
        <rFont val="新細明體"/>
        <family val="1"/>
      </rPr>
      <t xml:space="preserve">   </t>
    </r>
    <r>
      <rPr>
        <sz val="12"/>
        <rFont val="標楷體"/>
        <family val="4"/>
      </rPr>
      <t>數</t>
    </r>
  </si>
  <si>
    <r>
      <t>總容積</t>
    </r>
    <r>
      <rPr>
        <sz val="12"/>
        <rFont val="新細明體"/>
        <family val="1"/>
      </rPr>
      <t xml:space="preserve">     (</t>
    </r>
    <r>
      <rPr>
        <sz val="12"/>
        <rFont val="標楷體"/>
        <family val="4"/>
      </rPr>
      <t>立方公尺</t>
    </r>
    <r>
      <rPr>
        <sz val="12"/>
        <rFont val="新細明體"/>
        <family val="1"/>
      </rPr>
      <t>)</t>
    </r>
  </si>
  <si>
    <r>
      <t>面積</t>
    </r>
    <r>
      <rPr>
        <sz val="12"/>
        <rFont val="新細明體"/>
        <family val="1"/>
      </rPr>
      <t xml:space="preserve">       (</t>
    </r>
    <r>
      <rPr>
        <sz val="12"/>
        <rFont val="標楷體"/>
        <family val="4"/>
      </rPr>
      <t>平方公尺</t>
    </r>
    <r>
      <rPr>
        <sz val="12"/>
        <rFont val="新細明體"/>
        <family val="1"/>
      </rPr>
      <t>)</t>
    </r>
  </si>
  <si>
    <t>以人數計算</t>
  </si>
  <si>
    <t>總          計</t>
  </si>
  <si>
    <t>台灣自來水股份有限公司(含高雄市)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</si>
  <si>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</si>
  <si>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</si>
  <si>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</si>
  <si>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</si>
  <si>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</si>
  <si>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</si>
  <si>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</si>
  <si>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</si>
  <si>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</si>
  <si>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</si>
  <si>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</si>
  <si>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</si>
  <si>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臺北自來水事業處</t>
  </si>
  <si>
    <t>金門縣自來水廠</t>
  </si>
  <si>
    <t>連江縣自來水廠</t>
  </si>
  <si>
    <t>主辦統計人員</t>
  </si>
  <si>
    <t>填　表</t>
  </si>
  <si>
    <t>審　核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</si>
  <si>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</si>
  <si>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2.各填報單位於次年2月底前將資料報送本署，由本署於次年3月15日前完成彙編。</t>
    </r>
  </si>
  <si>
    <t>業務主管人員</t>
  </si>
  <si>
    <t>機關首長</t>
  </si>
  <si>
    <t>自來水給水設備概況</t>
  </si>
  <si>
    <t>填表說明：1.本表由本署主計室編製1式2份，1份送本署保育事業組，1份自存，並公布於本署網站。</t>
  </si>
  <si>
    <t>附    註：本表「混凝池總容積」立方公尺數因取四捨五入後數字，故總數與細數之和未能相等。</t>
  </si>
  <si>
    <t xml:space="preserve">中華民國 105 年底  </t>
  </si>
  <si>
    <r>
      <t>中華民國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</si>
</sst>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2"/>
      <name val="新細明體"/>
      <family val="1"/>
    </font>
    <font>
      <sz val="9"/>
      <name val="Times New Roman"/>
      <family val="1"/>
    </font>
    <font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b/>
      <sz val="9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i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1" fontId="2" fillId="0" borderId="10" xfId="34" applyFont="1" applyFill="1" applyBorder="1" applyAlignment="1">
      <alignment horizontal="centerContinuous" vertical="center"/>
    </xf>
    <xf numFmtId="41" fontId="2" fillId="0" borderId="0" xfId="34" applyFont="1" applyFill="1" applyBorder="1" applyAlignment="1">
      <alignment horizontal="center" vertical="center"/>
    </xf>
    <xf numFmtId="41" fontId="2" fillId="0" borderId="0" xfId="34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14" xfId="0" applyFont="1" applyFill="1" applyBorder="1" applyAlignment="1" quotePrefix="1">
      <alignment horizontal="left"/>
    </xf>
    <xf numFmtId="0" fontId="2" fillId="0" borderId="15" xfId="0" applyFont="1" applyFill="1" applyBorder="1" applyAlignment="1">
      <alignment/>
    </xf>
    <xf numFmtId="41" fontId="2" fillId="0" borderId="15" xfId="34" applyFont="1" applyFill="1" applyBorder="1" applyAlignment="1">
      <alignment horizontal="right"/>
    </xf>
    <xf numFmtId="0" fontId="4" fillId="0" borderId="16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vertical="center"/>
    </xf>
    <xf numFmtId="41" fontId="4" fillId="0" borderId="17" xfId="34" applyFont="1" applyFill="1" applyBorder="1" applyAlignment="1">
      <alignment horizontal="left" vertical="center"/>
    </xf>
    <xf numFmtId="41" fontId="9" fillId="0" borderId="18" xfId="0" applyNumberFormat="1" applyFont="1" applyFill="1" applyBorder="1" applyAlignment="1">
      <alignment vertical="center"/>
    </xf>
    <xf numFmtId="41" fontId="4" fillId="0" borderId="11" xfId="34" applyFont="1" applyFill="1" applyBorder="1" applyAlignment="1">
      <alignment horizontal="left" vertical="center" wrapText="1"/>
    </xf>
    <xf numFmtId="41" fontId="9" fillId="0" borderId="12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4" fillId="0" borderId="11" xfId="34" applyFont="1" applyFill="1" applyBorder="1" applyAlignment="1">
      <alignment horizontal="left" vertical="center"/>
    </xf>
    <xf numFmtId="41" fontId="9" fillId="0" borderId="12" xfId="34" applyNumberFormat="1" applyFont="1" applyFill="1" applyBorder="1" applyAlignment="1">
      <alignment vertical="center"/>
    </xf>
    <xf numFmtId="41" fontId="9" fillId="0" borderId="0" xfId="34" applyNumberFormat="1" applyFont="1" applyFill="1" applyBorder="1" applyAlignment="1">
      <alignment vertical="center"/>
    </xf>
    <xf numFmtId="41" fontId="4" fillId="0" borderId="11" xfId="34" applyFont="1" applyFill="1" applyBorder="1" applyAlignment="1">
      <alignment vertical="center" wrapText="1"/>
    </xf>
    <xf numFmtId="41" fontId="4" fillId="0" borderId="16" xfId="34" applyFont="1" applyFill="1" applyBorder="1" applyAlignment="1">
      <alignment horizontal="left" vertical="center" wrapText="1"/>
    </xf>
    <xf numFmtId="41" fontId="9" fillId="0" borderId="15" xfId="34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1" fontId="10" fillId="0" borderId="0" xfId="34" applyFont="1" applyFill="1" applyBorder="1" applyAlignment="1">
      <alignment horizontal="center" vertical="center"/>
    </xf>
    <xf numFmtId="41" fontId="2" fillId="0" borderId="0" xfId="34" applyFont="1" applyFill="1" applyAlignment="1">
      <alignment/>
    </xf>
    <xf numFmtId="41" fontId="2" fillId="0" borderId="0" xfId="0" applyNumberFormat="1" applyFont="1" applyFill="1" applyAlignment="1">
      <alignment horizontal="centerContinuous"/>
    </xf>
    <xf numFmtId="41" fontId="4" fillId="0" borderId="0" xfId="0" applyNumberFormat="1" applyFont="1" applyFill="1" applyAlignment="1">
      <alignment horizontal="centerContinuous"/>
    </xf>
    <xf numFmtId="41" fontId="4" fillId="0" borderId="0" xfId="34" applyFont="1" applyFill="1" applyAlignment="1">
      <alignment horizontal="right"/>
    </xf>
    <xf numFmtId="41" fontId="4" fillId="0" borderId="0" xfId="34" applyFont="1" applyFill="1" applyBorder="1" applyAlignment="1">
      <alignment/>
    </xf>
    <xf numFmtId="0" fontId="10" fillId="0" borderId="0" xfId="0" applyFont="1" applyFill="1" applyAlignment="1">
      <alignment/>
    </xf>
    <xf numFmtId="11" fontId="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1" fontId="48" fillId="0" borderId="0" xfId="0" applyNumberFormat="1" applyFont="1" applyBorder="1" applyAlignment="1">
      <alignment horizontal="left" vertical="center"/>
    </xf>
    <xf numFmtId="11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11" fontId="48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41" fontId="5" fillId="0" borderId="0" xfId="0" applyNumberFormat="1" applyFont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1" fontId="7" fillId="0" borderId="18" xfId="34" applyFont="1" applyFill="1" applyBorder="1" applyAlignment="1">
      <alignment horizontal="center" vertical="center"/>
    </xf>
    <xf numFmtId="41" fontId="7" fillId="0" borderId="0" xfId="34" applyFont="1" applyFill="1" applyBorder="1" applyAlignment="1">
      <alignment horizontal="center" vertical="center"/>
    </xf>
    <xf numFmtId="41" fontId="4" fillId="0" borderId="0" xfId="34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228600</xdr:rowOff>
    </xdr:from>
    <xdr:to>
      <xdr:col>1</xdr:col>
      <xdr:colOff>0</xdr:colOff>
      <xdr:row>10</xdr:row>
      <xdr:rowOff>304800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743200" y="295275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36.00390625" style="27" customWidth="1"/>
    <col min="2" max="2" width="11.875" style="27" customWidth="1"/>
    <col min="3" max="3" width="9.00390625" style="27" customWidth="1"/>
    <col min="4" max="4" width="10.625" style="27" customWidth="1"/>
    <col min="5" max="5" width="8.125" style="27" customWidth="1"/>
    <col min="6" max="6" width="11.00390625" style="27" customWidth="1"/>
    <col min="7" max="7" width="8.50390625" style="27" customWidth="1"/>
    <col min="8" max="8" width="10.625" style="27" customWidth="1"/>
    <col min="9" max="9" width="9.625" style="27" customWidth="1"/>
    <col min="10" max="12" width="10.75390625" style="27" customWidth="1"/>
    <col min="13" max="13" width="9.625" style="27" customWidth="1"/>
    <col min="14" max="14" width="12.125" style="27" customWidth="1"/>
    <col min="15" max="15" width="10.875" style="27" customWidth="1"/>
    <col min="16" max="16" width="9.50390625" style="8" bestFit="1" customWidth="1"/>
    <col min="17" max="16384" width="9.00390625" style="8" customWidth="1"/>
  </cols>
  <sheetData>
    <row r="1" spans="1:15" ht="16.5">
      <c r="A1" s="1" t="s">
        <v>0</v>
      </c>
      <c r="B1" s="2"/>
      <c r="C1" s="3"/>
      <c r="D1" s="3"/>
      <c r="E1" s="3"/>
      <c r="F1" s="3"/>
      <c r="G1" s="3"/>
      <c r="H1" s="3"/>
      <c r="I1" s="2"/>
      <c r="J1" s="4" t="s">
        <v>1</v>
      </c>
      <c r="K1" s="5"/>
      <c r="L1" s="6" t="s">
        <v>1</v>
      </c>
      <c r="M1" s="7" t="s">
        <v>2</v>
      </c>
      <c r="N1" s="60" t="s">
        <v>3</v>
      </c>
      <c r="O1" s="62"/>
    </row>
    <row r="2" spans="1:15" ht="16.5">
      <c r="A2" s="1" t="s">
        <v>4</v>
      </c>
      <c r="B2" s="9" t="s">
        <v>5</v>
      </c>
      <c r="C2" s="10"/>
      <c r="D2" s="10"/>
      <c r="E2" s="10"/>
      <c r="F2" s="10"/>
      <c r="G2" s="10"/>
      <c r="H2" s="10"/>
      <c r="I2" s="11"/>
      <c r="J2" s="12" t="s">
        <v>1</v>
      </c>
      <c r="K2" s="13"/>
      <c r="L2" s="14" t="s">
        <v>1</v>
      </c>
      <c r="M2" s="7" t="s">
        <v>6</v>
      </c>
      <c r="N2" s="60" t="s">
        <v>7</v>
      </c>
      <c r="O2" s="62"/>
    </row>
    <row r="3" spans="1:15" ht="43.5" customHeight="1">
      <c r="A3" s="63" t="s">
        <v>46</v>
      </c>
      <c r="B3" s="63"/>
      <c r="C3" s="63"/>
      <c r="D3" s="63"/>
      <c r="E3" s="63"/>
      <c r="F3" s="63"/>
      <c r="G3" s="63"/>
      <c r="H3" s="63"/>
      <c r="I3" s="63"/>
      <c r="J3" s="63"/>
      <c r="K3" s="64"/>
      <c r="L3" s="63"/>
      <c r="M3" s="63"/>
      <c r="N3" s="63"/>
      <c r="O3" s="63"/>
    </row>
    <row r="4" spans="1:15" ht="16.5">
      <c r="A4" s="65" t="s">
        <v>49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6.5">
      <c r="A5" s="66" t="s">
        <v>8</v>
      </c>
      <c r="B5" s="52" t="s">
        <v>9</v>
      </c>
      <c r="C5" s="60" t="s">
        <v>10</v>
      </c>
      <c r="D5" s="62"/>
      <c r="E5" s="60" t="s">
        <v>11</v>
      </c>
      <c r="F5" s="62"/>
      <c r="G5" s="60" t="s">
        <v>12</v>
      </c>
      <c r="H5" s="62"/>
      <c r="I5" s="60" t="s">
        <v>13</v>
      </c>
      <c r="J5" s="62"/>
      <c r="K5" s="60" t="s">
        <v>14</v>
      </c>
      <c r="L5" s="61"/>
      <c r="M5" s="52" t="s">
        <v>15</v>
      </c>
      <c r="N5" s="52" t="s">
        <v>16</v>
      </c>
      <c r="O5" s="55" t="s">
        <v>17</v>
      </c>
    </row>
    <row r="6" spans="1:15" ht="16.5">
      <c r="A6" s="67"/>
      <c r="B6" s="53"/>
      <c r="C6" s="58" t="s">
        <v>18</v>
      </c>
      <c r="D6" s="52" t="s">
        <v>19</v>
      </c>
      <c r="E6" s="58" t="s">
        <v>18</v>
      </c>
      <c r="F6" s="52" t="s">
        <v>19</v>
      </c>
      <c r="G6" s="58" t="s">
        <v>18</v>
      </c>
      <c r="H6" s="52" t="s">
        <v>20</v>
      </c>
      <c r="I6" s="58" t="s">
        <v>18</v>
      </c>
      <c r="J6" s="52" t="s">
        <v>19</v>
      </c>
      <c r="K6" s="58" t="s">
        <v>18</v>
      </c>
      <c r="L6" s="52" t="s">
        <v>19</v>
      </c>
      <c r="M6" s="53"/>
      <c r="N6" s="53"/>
      <c r="O6" s="56"/>
    </row>
    <row r="7" spans="1:15" ht="16.5">
      <c r="A7" s="68"/>
      <c r="B7" s="54"/>
      <c r="C7" s="59"/>
      <c r="D7" s="54"/>
      <c r="E7" s="59"/>
      <c r="F7" s="54"/>
      <c r="G7" s="59"/>
      <c r="H7" s="54"/>
      <c r="I7" s="59"/>
      <c r="J7" s="54"/>
      <c r="K7" s="59"/>
      <c r="L7" s="54"/>
      <c r="M7" s="54"/>
      <c r="N7" s="54"/>
      <c r="O7" s="57" t="s">
        <v>21</v>
      </c>
    </row>
    <row r="8" spans="1:15" ht="24" customHeight="1">
      <c r="A8" s="15" t="s">
        <v>22</v>
      </c>
      <c r="B8" s="16">
        <f>B9+B22+B23+B24</f>
        <v>8762</v>
      </c>
      <c r="C8" s="16">
        <f>C9+C22+C23+C24</f>
        <v>905</v>
      </c>
      <c r="D8" s="16">
        <f>D9+D22+D23+D24</f>
        <v>421237</v>
      </c>
      <c r="E8" s="16">
        <f>E9+E22+E23+E24</f>
        <v>646</v>
      </c>
      <c r="F8" s="16">
        <f aca="true" t="shared" si="0" ref="F8:N8">F9+F22+F23+F24</f>
        <v>1162388</v>
      </c>
      <c r="G8" s="16">
        <f t="shared" si="0"/>
        <v>1664</v>
      </c>
      <c r="H8" s="16">
        <f t="shared" si="0"/>
        <v>188564</v>
      </c>
      <c r="I8" s="16">
        <f t="shared" si="0"/>
        <v>766</v>
      </c>
      <c r="J8" s="16">
        <f t="shared" si="0"/>
        <v>2583755</v>
      </c>
      <c r="K8" s="16">
        <f>K9+K22+K23+K24</f>
        <v>1412</v>
      </c>
      <c r="L8" s="16">
        <f>L9+L22+L23+L24</f>
        <v>2461471</v>
      </c>
      <c r="M8" s="16">
        <f t="shared" si="0"/>
        <v>3702</v>
      </c>
      <c r="N8" s="16">
        <f t="shared" si="0"/>
        <v>8936241</v>
      </c>
      <c r="O8" s="16">
        <f>O9+O22+O23+O24</f>
        <v>64973.016</v>
      </c>
    </row>
    <row r="9" spans="1:16" ht="24" customHeight="1">
      <c r="A9" s="17" t="s">
        <v>23</v>
      </c>
      <c r="B9" s="18">
        <f>SUM(B10:B21)</f>
        <v>8031</v>
      </c>
      <c r="C9" s="19">
        <f aca="true" t="shared" si="1" ref="C9:N9">SUM(C10:C21)</f>
        <v>791</v>
      </c>
      <c r="D9" s="19">
        <v>303513</v>
      </c>
      <c r="E9" s="19">
        <f t="shared" si="1"/>
        <v>546</v>
      </c>
      <c r="F9" s="19">
        <f t="shared" si="1"/>
        <v>846873</v>
      </c>
      <c r="G9" s="19">
        <f t="shared" si="1"/>
        <v>1481</v>
      </c>
      <c r="H9" s="19">
        <f t="shared" si="1"/>
        <v>163501</v>
      </c>
      <c r="I9" s="19">
        <f t="shared" si="1"/>
        <v>742</v>
      </c>
      <c r="J9" s="19">
        <f t="shared" si="1"/>
        <v>2297419</v>
      </c>
      <c r="K9" s="19">
        <f t="shared" si="1"/>
        <v>1207</v>
      </c>
      <c r="L9" s="19">
        <f t="shared" si="1"/>
        <v>2009085</v>
      </c>
      <c r="M9" s="19">
        <f t="shared" si="1"/>
        <v>3409</v>
      </c>
      <c r="N9" s="19">
        <f t="shared" si="1"/>
        <v>7201483</v>
      </c>
      <c r="O9" s="19">
        <v>60539</v>
      </c>
      <c r="P9" s="51"/>
    </row>
    <row r="10" spans="1:15" ht="24" customHeight="1">
      <c r="A10" s="20" t="s">
        <v>24</v>
      </c>
      <c r="B10" s="21">
        <v>724</v>
      </c>
      <c r="C10" s="22">
        <v>58</v>
      </c>
      <c r="D10" s="22">
        <v>6118</v>
      </c>
      <c r="E10" s="22">
        <v>50</v>
      </c>
      <c r="F10" s="22">
        <v>45557</v>
      </c>
      <c r="G10" s="22">
        <v>94</v>
      </c>
      <c r="H10" s="22">
        <v>9791</v>
      </c>
      <c r="I10" s="22">
        <v>30</v>
      </c>
      <c r="J10" s="22">
        <v>49114</v>
      </c>
      <c r="K10" s="22">
        <v>116</v>
      </c>
      <c r="L10" s="22">
        <v>104300</v>
      </c>
      <c r="M10" s="22">
        <v>214</v>
      </c>
      <c r="N10" s="22">
        <v>450731</v>
      </c>
      <c r="O10" s="22">
        <v>2066</v>
      </c>
    </row>
    <row r="11" spans="1:15" ht="24" customHeight="1">
      <c r="A11" s="20" t="s">
        <v>25</v>
      </c>
      <c r="B11" s="21">
        <v>418</v>
      </c>
      <c r="C11" s="22">
        <v>143</v>
      </c>
      <c r="D11" s="22">
        <v>23514</v>
      </c>
      <c r="E11" s="22">
        <v>50</v>
      </c>
      <c r="F11" s="22">
        <v>86891</v>
      </c>
      <c r="G11" s="22">
        <v>79</v>
      </c>
      <c r="H11" s="22">
        <v>14105</v>
      </c>
      <c r="I11" s="22">
        <v>15</v>
      </c>
      <c r="J11" s="22">
        <v>280496</v>
      </c>
      <c r="K11" s="22">
        <v>89</v>
      </c>
      <c r="L11" s="22">
        <v>234925</v>
      </c>
      <c r="M11" s="22">
        <v>90</v>
      </c>
      <c r="N11" s="22">
        <v>882825</v>
      </c>
      <c r="O11" s="22">
        <v>5907</v>
      </c>
    </row>
    <row r="12" spans="1:15" ht="24" customHeight="1">
      <c r="A12" s="20" t="s">
        <v>26</v>
      </c>
      <c r="B12" s="22">
        <v>915</v>
      </c>
      <c r="C12" s="22">
        <v>106</v>
      </c>
      <c r="D12" s="22">
        <v>28518</v>
      </c>
      <c r="E12" s="22">
        <v>45</v>
      </c>
      <c r="F12" s="22">
        <v>57643</v>
      </c>
      <c r="G12" s="22">
        <v>103</v>
      </c>
      <c r="H12" s="22">
        <v>11954</v>
      </c>
      <c r="I12" s="22">
        <v>33</v>
      </c>
      <c r="J12" s="22">
        <v>173416</v>
      </c>
      <c r="K12" s="22">
        <v>157</v>
      </c>
      <c r="L12" s="22">
        <v>279475</v>
      </c>
      <c r="M12" s="22">
        <v>182</v>
      </c>
      <c r="N12" s="22">
        <v>519475</v>
      </c>
      <c r="O12" s="22">
        <v>5179</v>
      </c>
    </row>
    <row r="13" spans="1:15" ht="24" customHeight="1">
      <c r="A13" s="20" t="s">
        <v>27</v>
      </c>
      <c r="B13" s="22">
        <v>1604</v>
      </c>
      <c r="C13" s="22">
        <v>70</v>
      </c>
      <c r="D13" s="22">
        <v>34983</v>
      </c>
      <c r="E13" s="22">
        <v>79</v>
      </c>
      <c r="F13" s="22">
        <v>148140</v>
      </c>
      <c r="G13" s="22">
        <v>209</v>
      </c>
      <c r="H13" s="22">
        <v>36959</v>
      </c>
      <c r="I13" s="22">
        <v>124</v>
      </c>
      <c r="J13" s="22">
        <v>279622</v>
      </c>
      <c r="K13" s="22">
        <v>224</v>
      </c>
      <c r="L13" s="22">
        <v>420169</v>
      </c>
      <c r="M13" s="22">
        <v>456</v>
      </c>
      <c r="N13" s="22">
        <v>1210113</v>
      </c>
      <c r="O13" s="22">
        <v>8693</v>
      </c>
    </row>
    <row r="14" spans="1:15" ht="24" customHeight="1">
      <c r="A14" s="20" t="s">
        <v>28</v>
      </c>
      <c r="B14" s="22">
        <v>988</v>
      </c>
      <c r="C14" s="22">
        <v>92</v>
      </c>
      <c r="D14" s="22">
        <v>14566</v>
      </c>
      <c r="E14" s="22">
        <v>70</v>
      </c>
      <c r="F14" s="22">
        <v>60788</v>
      </c>
      <c r="G14" s="22">
        <v>203</v>
      </c>
      <c r="H14" s="22">
        <v>14106</v>
      </c>
      <c r="I14" s="22">
        <v>91</v>
      </c>
      <c r="J14" s="22">
        <v>407034</v>
      </c>
      <c r="K14" s="22">
        <v>131</v>
      </c>
      <c r="L14" s="22">
        <v>112703</v>
      </c>
      <c r="M14" s="22">
        <v>563</v>
      </c>
      <c r="N14" s="22">
        <v>527872</v>
      </c>
      <c r="O14" s="22">
        <v>7764</v>
      </c>
    </row>
    <row r="15" spans="1:15" ht="24" customHeight="1">
      <c r="A15" s="20" t="s">
        <v>29</v>
      </c>
      <c r="B15" s="22">
        <v>571</v>
      </c>
      <c r="C15" s="22">
        <v>113</v>
      </c>
      <c r="D15" s="22">
        <v>127309</v>
      </c>
      <c r="E15" s="22">
        <v>80</v>
      </c>
      <c r="F15" s="22">
        <v>82861</v>
      </c>
      <c r="G15" s="22">
        <v>95</v>
      </c>
      <c r="H15" s="22">
        <v>14276</v>
      </c>
      <c r="I15" s="22">
        <v>15</v>
      </c>
      <c r="J15" s="22">
        <v>137120</v>
      </c>
      <c r="K15" s="22">
        <v>180</v>
      </c>
      <c r="L15" s="22">
        <v>330804</v>
      </c>
      <c r="M15" s="22">
        <v>362</v>
      </c>
      <c r="N15" s="22">
        <v>733335</v>
      </c>
      <c r="O15" s="22">
        <v>7740</v>
      </c>
    </row>
    <row r="16" spans="1:15" ht="24" customHeight="1">
      <c r="A16" s="20" t="s">
        <v>30</v>
      </c>
      <c r="B16" s="22">
        <v>1261</v>
      </c>
      <c r="C16" s="22">
        <v>100</v>
      </c>
      <c r="D16" s="22">
        <v>41988</v>
      </c>
      <c r="E16" s="22">
        <v>79</v>
      </c>
      <c r="F16" s="22">
        <v>225318</v>
      </c>
      <c r="G16" s="22">
        <v>263</v>
      </c>
      <c r="H16" s="22">
        <v>32408</v>
      </c>
      <c r="I16" s="22">
        <v>223</v>
      </c>
      <c r="J16" s="22">
        <v>582058</v>
      </c>
      <c r="K16" s="22">
        <v>94</v>
      </c>
      <c r="L16" s="22">
        <v>241810</v>
      </c>
      <c r="M16" s="22">
        <v>650</v>
      </c>
      <c r="N16" s="22">
        <v>1241968</v>
      </c>
      <c r="O16" s="22">
        <v>10566</v>
      </c>
    </row>
    <row r="17" spans="1:15" ht="24" customHeight="1">
      <c r="A17" s="20" t="s">
        <v>31</v>
      </c>
      <c r="B17" s="22">
        <v>234</v>
      </c>
      <c r="C17" s="22">
        <v>34</v>
      </c>
      <c r="D17" s="22">
        <v>3215</v>
      </c>
      <c r="E17" s="22">
        <v>11</v>
      </c>
      <c r="F17" s="22">
        <v>18448</v>
      </c>
      <c r="G17" s="22">
        <v>53</v>
      </c>
      <c r="H17" s="22">
        <v>4155</v>
      </c>
      <c r="I17" s="22">
        <v>35</v>
      </c>
      <c r="J17" s="22">
        <v>77415</v>
      </c>
      <c r="K17" s="22">
        <v>26</v>
      </c>
      <c r="L17" s="22">
        <v>18272</v>
      </c>
      <c r="M17" s="22">
        <v>120</v>
      </c>
      <c r="N17" s="22">
        <v>173226</v>
      </c>
      <c r="O17" s="22">
        <v>2434</v>
      </c>
    </row>
    <row r="18" spans="1:15" ht="24" customHeight="1">
      <c r="A18" s="20" t="s">
        <v>32</v>
      </c>
      <c r="B18" s="22">
        <v>193</v>
      </c>
      <c r="C18" s="22">
        <v>14</v>
      </c>
      <c r="D18" s="22">
        <v>3138</v>
      </c>
      <c r="E18" s="22">
        <v>20</v>
      </c>
      <c r="F18" s="22">
        <v>16366</v>
      </c>
      <c r="G18" s="22">
        <v>56</v>
      </c>
      <c r="H18" s="22">
        <v>8811</v>
      </c>
      <c r="I18" s="22">
        <v>27</v>
      </c>
      <c r="J18" s="22">
        <v>48550</v>
      </c>
      <c r="K18" s="22">
        <v>62</v>
      </c>
      <c r="L18" s="22">
        <v>22035</v>
      </c>
      <c r="M18" s="22">
        <v>200</v>
      </c>
      <c r="N18" s="22">
        <v>111773</v>
      </c>
      <c r="O18" s="22">
        <v>1800</v>
      </c>
    </row>
    <row r="19" spans="1:15" ht="24" customHeight="1">
      <c r="A19" s="20" t="s">
        <v>33</v>
      </c>
      <c r="B19" s="22">
        <v>227</v>
      </c>
      <c r="C19" s="22">
        <v>18</v>
      </c>
      <c r="D19" s="22">
        <v>1578</v>
      </c>
      <c r="E19" s="22">
        <v>20</v>
      </c>
      <c r="F19" s="22">
        <v>17031</v>
      </c>
      <c r="G19" s="22">
        <v>80</v>
      </c>
      <c r="H19" s="22">
        <v>6199</v>
      </c>
      <c r="I19" s="22">
        <v>75</v>
      </c>
      <c r="J19" s="22">
        <v>42516</v>
      </c>
      <c r="K19" s="22">
        <v>28</v>
      </c>
      <c r="L19" s="22">
        <v>7380</v>
      </c>
      <c r="M19" s="22">
        <v>153</v>
      </c>
      <c r="N19" s="22">
        <v>83170</v>
      </c>
      <c r="O19" s="22">
        <v>1612</v>
      </c>
    </row>
    <row r="20" spans="1:15" ht="24" customHeight="1">
      <c r="A20" s="20" t="s">
        <v>34</v>
      </c>
      <c r="B20" s="22">
        <v>587</v>
      </c>
      <c r="C20" s="22">
        <v>19</v>
      </c>
      <c r="D20" s="22">
        <v>5363</v>
      </c>
      <c r="E20" s="22">
        <v>8</v>
      </c>
      <c r="F20" s="22">
        <v>1274</v>
      </c>
      <c r="G20" s="22">
        <v>208</v>
      </c>
      <c r="H20" s="22">
        <v>4591</v>
      </c>
      <c r="I20" s="22">
        <v>68</v>
      </c>
      <c r="J20" s="22">
        <v>164008</v>
      </c>
      <c r="K20" s="22">
        <v>41</v>
      </c>
      <c r="L20" s="22">
        <v>128740</v>
      </c>
      <c r="M20" s="22">
        <v>347</v>
      </c>
      <c r="N20" s="22">
        <v>377450</v>
      </c>
      <c r="O20" s="22">
        <v>5016</v>
      </c>
    </row>
    <row r="21" spans="1:15" ht="24" customHeight="1">
      <c r="A21" s="20" t="s">
        <v>35</v>
      </c>
      <c r="B21" s="22">
        <v>309</v>
      </c>
      <c r="C21" s="22">
        <v>24</v>
      </c>
      <c r="D21" s="22">
        <v>13222</v>
      </c>
      <c r="E21" s="22">
        <v>34</v>
      </c>
      <c r="F21" s="22">
        <v>86556</v>
      </c>
      <c r="G21" s="22">
        <v>38</v>
      </c>
      <c r="H21" s="22">
        <v>6146</v>
      </c>
      <c r="I21" s="22">
        <v>6</v>
      </c>
      <c r="J21" s="22">
        <v>56070</v>
      </c>
      <c r="K21" s="22">
        <v>59</v>
      </c>
      <c r="L21" s="22">
        <v>108472</v>
      </c>
      <c r="M21" s="22">
        <v>72</v>
      </c>
      <c r="N21" s="22">
        <v>889545</v>
      </c>
      <c r="O21" s="22">
        <v>1762</v>
      </c>
    </row>
    <row r="22" spans="1:15" ht="24" customHeight="1">
      <c r="A22" s="17" t="s">
        <v>36</v>
      </c>
      <c r="B22" s="22">
        <v>576</v>
      </c>
      <c r="C22" s="22">
        <v>82</v>
      </c>
      <c r="D22" s="22">
        <v>117184</v>
      </c>
      <c r="E22" s="22">
        <v>82</v>
      </c>
      <c r="F22" s="22">
        <v>312393</v>
      </c>
      <c r="G22" s="22">
        <v>158</v>
      </c>
      <c r="H22" s="22">
        <v>19609</v>
      </c>
      <c r="I22" s="22">
        <v>13</v>
      </c>
      <c r="J22" s="22">
        <v>277926</v>
      </c>
      <c r="K22" s="22">
        <v>131</v>
      </c>
      <c r="L22" s="22">
        <v>430496</v>
      </c>
      <c r="M22" s="22">
        <v>150</v>
      </c>
      <c r="N22" s="22">
        <v>1711350</v>
      </c>
      <c r="O22" s="22">
        <v>3935.216</v>
      </c>
    </row>
    <row r="23" spans="1:15" ht="24" customHeight="1">
      <c r="A23" s="23" t="s">
        <v>37</v>
      </c>
      <c r="B23" s="22">
        <v>88</v>
      </c>
      <c r="C23" s="22">
        <v>6</v>
      </c>
      <c r="D23" s="22">
        <v>332</v>
      </c>
      <c r="E23" s="22">
        <v>6</v>
      </c>
      <c r="F23" s="22">
        <v>1146</v>
      </c>
      <c r="G23" s="22">
        <v>25</v>
      </c>
      <c r="H23" s="22">
        <v>5454</v>
      </c>
      <c r="I23" s="22">
        <v>4</v>
      </c>
      <c r="J23" s="22">
        <v>6000</v>
      </c>
      <c r="K23" s="22">
        <v>18</v>
      </c>
      <c r="L23" s="22">
        <v>14370</v>
      </c>
      <c r="M23" s="22">
        <v>62</v>
      </c>
      <c r="N23" s="22">
        <v>20920</v>
      </c>
      <c r="O23" s="22">
        <v>369</v>
      </c>
    </row>
    <row r="24" spans="1:15" ht="24" customHeight="1">
      <c r="A24" s="24" t="s">
        <v>38</v>
      </c>
      <c r="B24" s="25">
        <v>67</v>
      </c>
      <c r="C24" s="25">
        <v>26</v>
      </c>
      <c r="D24" s="25">
        <v>208</v>
      </c>
      <c r="E24" s="25">
        <v>12</v>
      </c>
      <c r="F24" s="25">
        <v>1976</v>
      </c>
      <c r="G24" s="25">
        <v>0</v>
      </c>
      <c r="H24" s="25">
        <v>0</v>
      </c>
      <c r="I24" s="25">
        <v>7</v>
      </c>
      <c r="J24" s="25">
        <v>2410</v>
      </c>
      <c r="K24" s="25">
        <v>56</v>
      </c>
      <c r="L24" s="25">
        <v>7520</v>
      </c>
      <c r="M24" s="25">
        <v>81</v>
      </c>
      <c r="N24" s="25">
        <v>2488</v>
      </c>
      <c r="O24" s="25">
        <v>129.8</v>
      </c>
    </row>
    <row r="25" spans="1:15" s="40" customFormat="1" ht="26.25" customHeight="1">
      <c r="A25" s="43" t="s">
        <v>40</v>
      </c>
      <c r="B25" s="44" t="s">
        <v>41</v>
      </c>
      <c r="C25" s="45"/>
      <c r="D25" s="45"/>
      <c r="E25" s="45"/>
      <c r="F25" s="45" t="s">
        <v>44</v>
      </c>
      <c r="G25" s="45"/>
      <c r="H25" s="45"/>
      <c r="I25" s="45"/>
      <c r="J25" s="45" t="s">
        <v>45</v>
      </c>
      <c r="K25" s="46"/>
      <c r="L25" s="45"/>
      <c r="M25" s="45"/>
      <c r="N25" s="45"/>
      <c r="O25" s="47" t="s">
        <v>50</v>
      </c>
    </row>
    <row r="26" spans="1:15" ht="28.5" customHeight="1">
      <c r="A26" s="41"/>
      <c r="B26" s="48"/>
      <c r="C26" s="49"/>
      <c r="D26" s="49"/>
      <c r="E26" s="49"/>
      <c r="F26" s="48"/>
      <c r="G26" s="48"/>
      <c r="H26" s="49"/>
      <c r="I26" s="49"/>
      <c r="J26" s="49"/>
      <c r="K26" s="49"/>
      <c r="L26" s="49"/>
      <c r="M26" s="49"/>
      <c r="N26" s="49"/>
      <c r="O26" s="49"/>
    </row>
    <row r="27" spans="1:15" ht="16.5">
      <c r="A27" s="42"/>
      <c r="B27" s="48"/>
      <c r="C27" s="48"/>
      <c r="D27" s="49"/>
      <c r="E27" s="49"/>
      <c r="F27" s="49" t="s">
        <v>39</v>
      </c>
      <c r="G27" s="48"/>
      <c r="H27" s="49"/>
      <c r="I27" s="48"/>
      <c r="J27" s="49"/>
      <c r="K27" s="49"/>
      <c r="L27" s="49"/>
      <c r="M27" s="48"/>
      <c r="N27" s="48"/>
      <c r="O27" s="50"/>
    </row>
    <row r="28" spans="1:15" ht="16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6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8"/>
      <c r="O29" s="29"/>
    </row>
    <row r="30" spans="1:15" ht="16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30"/>
      <c r="O30" s="30"/>
    </row>
    <row r="31" spans="1:15" ht="18" customHeight="1">
      <c r="A31" s="26" t="s">
        <v>42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0"/>
      <c r="O31" s="31"/>
    </row>
    <row r="32" spans="1:15" ht="18" customHeight="1">
      <c r="A32" s="26" t="s">
        <v>47</v>
      </c>
      <c r="B32" s="26"/>
      <c r="C32" s="32"/>
      <c r="D32" s="33"/>
      <c r="E32" s="32"/>
      <c r="F32" s="32"/>
      <c r="G32" s="32"/>
      <c r="H32" s="32"/>
      <c r="I32" s="32"/>
      <c r="J32" s="33"/>
      <c r="K32" s="33"/>
      <c r="L32" s="33"/>
      <c r="M32" s="33"/>
      <c r="N32" s="30"/>
      <c r="O32" s="34"/>
    </row>
    <row r="33" spans="1:14" ht="18" customHeight="1">
      <c r="A33" s="35" t="s">
        <v>43</v>
      </c>
      <c r="B33" s="26"/>
      <c r="C33" s="32"/>
      <c r="D33" s="32"/>
      <c r="E33" s="32"/>
      <c r="F33" s="32"/>
      <c r="G33" s="32"/>
      <c r="H33" s="32"/>
      <c r="I33" s="32"/>
      <c r="J33" s="33"/>
      <c r="K33" s="33"/>
      <c r="L33" s="33"/>
      <c r="M33" s="33"/>
      <c r="N33" s="33"/>
    </row>
    <row r="34" spans="1:15" ht="16.5">
      <c r="A34" s="26" t="s">
        <v>48</v>
      </c>
      <c r="B34" s="36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37"/>
    </row>
    <row r="35" spans="1:15" ht="16.5">
      <c r="A35" s="38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6.5">
      <c r="A36" s="38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6.5">
      <c r="A37" s="38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</sheetData>
  <sheetProtection/>
  <mergeCells count="24">
    <mergeCell ref="K6:K7"/>
    <mergeCell ref="L6:L7"/>
    <mergeCell ref="K5:L5"/>
    <mergeCell ref="M5:M7"/>
    <mergeCell ref="N5:N7"/>
    <mergeCell ref="O5:O7"/>
    <mergeCell ref="C6:C7"/>
    <mergeCell ref="D6:D7"/>
    <mergeCell ref="E6:E7"/>
    <mergeCell ref="F6:F7"/>
    <mergeCell ref="G6:G7"/>
    <mergeCell ref="H6:H7"/>
    <mergeCell ref="I6:I7"/>
    <mergeCell ref="J6:J7"/>
    <mergeCell ref="N1:O1"/>
    <mergeCell ref="N2:O2"/>
    <mergeCell ref="A3:O3"/>
    <mergeCell ref="A4:O4"/>
    <mergeCell ref="A5:A7"/>
    <mergeCell ref="B5:B7"/>
    <mergeCell ref="C5:D5"/>
    <mergeCell ref="E5:F5"/>
    <mergeCell ref="G5:H5"/>
    <mergeCell ref="I5:J5"/>
  </mergeCells>
  <printOptions/>
  <pageMargins left="1.3385826771653544" right="0.7480314960629921" top="1.1811023622047245" bottom="0.3937007874015748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林依儒</dc:creator>
  <cp:keywords/>
  <dc:description/>
  <cp:lastModifiedBy>林依儒</cp:lastModifiedBy>
  <cp:lastPrinted>2017-03-07T02:03:04Z</cp:lastPrinted>
  <dcterms:created xsi:type="dcterms:W3CDTF">2015-03-25T03:08:14Z</dcterms:created>
  <dcterms:modified xsi:type="dcterms:W3CDTF">2017-03-14T07:43:22Z</dcterms:modified>
  <cp:category/>
  <cp:version/>
  <cp:contentType/>
  <cp:contentStatus/>
</cp:coreProperties>
</file>