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1316" windowHeight="4908" tabRatio="778" activeTab="0"/>
  </bookViews>
  <sheets>
    <sheet name="2341-01-04(105)" sheetId="1" r:id="rId1"/>
  </sheets>
  <externalReferences>
    <externalReference r:id="rId4"/>
  </externalReferences>
  <definedNames>
    <definedName name="_xlnm.Print_Area" localSheetId="0">'2341-01-04(105)'!$A$1:$G$42</definedName>
  </definedNames>
  <calcPr fullCalcOnLoad="1"/>
</workbook>
</file>

<file path=xl/sharedStrings.xml><?xml version="1.0" encoding="utf-8"?>
<sst xmlns="http://schemas.openxmlformats.org/spreadsheetml/2006/main" count="50" uniqueCount="50">
  <si>
    <t>公開類</t>
  </si>
  <si>
    <t>編製機關</t>
  </si>
  <si>
    <t>表    號</t>
  </si>
  <si>
    <t>填表</t>
  </si>
  <si>
    <t>年  報</t>
  </si>
  <si>
    <t>縣市別</t>
  </si>
  <si>
    <t>每人每日生活用水量
(公升)</t>
  </si>
  <si>
    <t>主辦統計人員</t>
  </si>
  <si>
    <t>生活用水量
(立方公尺)</t>
  </si>
  <si>
    <t>年中供水人數
(人)</t>
  </si>
  <si>
    <t xml:space="preserve">          3.年中供水人數=(上年底供水人數+本年底供水人數)÷2。</t>
  </si>
  <si>
    <t xml:space="preserve">          5.本表生活用水量不含輸水損失等。</t>
  </si>
  <si>
    <t xml:space="preserve">          4.每人每日生活用水量=生活用水量÷年中供水人數÷全年日數×1,000。</t>
  </si>
  <si>
    <t>資料來源：台灣自來水股份有限公司、臺北自來水事業處、金門縣自來水廠、連江縣自來水廠。</t>
  </si>
  <si>
    <t>次年3月15日前編報</t>
  </si>
  <si>
    <t xml:space="preserve">          2.各填報單位於次年2月底前將資料報送本署，由本署於次年3月15日前完成彙編。</t>
  </si>
  <si>
    <t>總 計</t>
  </si>
  <si>
    <t>業務主管人員</t>
  </si>
  <si>
    <t>經濟部水利署</t>
  </si>
  <si>
    <t>審核</t>
  </si>
  <si>
    <t xml:space="preserve">           機關首長</t>
  </si>
  <si>
    <t>填表說明：1.本表由本署主計室編製1式4份，1份送經濟部統計處，1份送本署水源經營組，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</si>
  <si>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</si>
  <si>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</si>
  <si>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</si>
  <si>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</si>
  <si>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</si>
  <si>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</si>
  <si>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</si>
  <si>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</si>
  <si>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</si>
  <si>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</si>
  <si>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</si>
  <si>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</si>
  <si>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</si>
  <si>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</si>
  <si>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</si>
  <si>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</si>
  <si>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</si>
  <si>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</si>
  <si>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</si>
  <si>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</si>
  <si>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</si>
  <si>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</si>
  <si>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r>
      <t xml:space="preserve">   1</t>
    </r>
    <r>
      <rPr>
        <sz val="11"/>
        <color indexed="8"/>
        <rFont val="標楷體"/>
        <family val="4"/>
      </rPr>
      <t>份送本署保育事業組，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份自存，並公布於本署網站。</t>
    </r>
  </si>
  <si>
    <t xml:space="preserve">中華民國 105 年 </t>
  </si>
  <si>
    <r>
      <t>2341</t>
    </r>
    <r>
      <rPr>
        <sz val="11"/>
        <color indexed="8"/>
        <rFont val="細明體"/>
        <family val="3"/>
      </rPr>
      <t>－</t>
    </r>
    <r>
      <rPr>
        <sz val="11"/>
        <color indexed="8"/>
        <rFont val="Times New Roman"/>
        <family val="1"/>
      </rPr>
      <t>01</t>
    </r>
    <r>
      <rPr>
        <sz val="11"/>
        <color indexed="8"/>
        <rFont val="細明體"/>
        <family val="3"/>
      </rPr>
      <t>－</t>
    </r>
    <r>
      <rPr>
        <sz val="11"/>
        <color indexed="8"/>
        <rFont val="Times New Roman"/>
        <family val="1"/>
      </rPr>
      <t>04</t>
    </r>
  </si>
  <si>
    <t>自來水生活用水量統計(修正表)</t>
  </si>
  <si>
    <t>中華民國106年5月16日修正</t>
  </si>
  <si>
    <r>
      <t xml:space="preserve">                    6.</t>
    </r>
    <r>
      <rPr>
        <sz val="11"/>
        <rFont val="標楷體"/>
        <family val="4"/>
      </rPr>
      <t>臺北自來水事業處修正新北市及臺北市『生活用水量』欄位。</t>
    </r>
    <r>
      <rPr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</si>
</sst>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);[Red]\(0\)"/>
    <numFmt numFmtId="178" formatCode="0.00_);[Red]\(0.00\)"/>
    <numFmt numFmtId="179" formatCode="#,##0_);[Red]\(#,##0\)"/>
    <numFmt numFmtId="180" formatCode="#,##0.0_);[Red]\(#,##0.0\)"/>
  </numFmts>
  <fonts count="6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20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.5"/>
      <color indexed="8"/>
      <name val="標楷體"/>
      <family val="4"/>
    </font>
    <font>
      <sz val="10.5"/>
      <color indexed="8"/>
      <name val="新細明體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sz val="11"/>
      <color indexed="8"/>
      <name val="新細明體"/>
      <family val="1"/>
    </font>
    <font>
      <sz val="20"/>
      <color indexed="8"/>
      <name val="標楷體"/>
      <family val="4"/>
    </font>
    <font>
      <sz val="11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2"/>
      <color theme="1"/>
      <name val="標楷體"/>
      <family val="4"/>
    </font>
    <font>
      <sz val="11"/>
      <color theme="1"/>
      <name val="Times New Roman"/>
      <family val="1"/>
    </font>
    <font>
      <sz val="10.5"/>
      <color theme="1"/>
      <name val="新細明體"/>
      <family val="1"/>
    </font>
    <font>
      <sz val="10.5"/>
      <color theme="1"/>
      <name val="Times New Roman"/>
      <family val="1"/>
    </font>
    <font>
      <sz val="12"/>
      <color theme="1"/>
      <name val="新細明體"/>
      <family val="1"/>
    </font>
    <font>
      <sz val="12"/>
      <color theme="1"/>
      <name val="Times New Roman"/>
      <family val="1"/>
    </font>
    <font>
      <sz val="10"/>
      <color theme="1"/>
      <name val="標楷體"/>
      <family val="4"/>
    </font>
    <font>
      <sz val="10.5"/>
      <color theme="1"/>
      <name val="標楷體"/>
      <family val="4"/>
    </font>
    <font>
      <sz val="11"/>
      <color theme="1"/>
      <name val="新細明體"/>
      <family val="1"/>
    </font>
    <font>
      <sz val="2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 quotePrefix="1">
      <alignment horizontal="left"/>
    </xf>
    <xf numFmtId="0" fontId="57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7" fillId="0" borderId="0" xfId="0" applyFont="1" applyBorder="1" applyAlignment="1" quotePrefix="1">
      <alignment horizontal="left"/>
    </xf>
    <xf numFmtId="0" fontId="57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 quotePrefix="1">
      <alignment horizontal="left"/>
    </xf>
    <xf numFmtId="0" fontId="62" fillId="0" borderId="0" xfId="0" applyFont="1" applyAlignment="1">
      <alignment/>
    </xf>
    <xf numFmtId="0" fontId="59" fillId="0" borderId="0" xfId="0" applyFont="1" applyBorder="1" applyAlignment="1" quotePrefix="1">
      <alignment horizontal="left"/>
    </xf>
    <xf numFmtId="0" fontId="58" fillId="0" borderId="0" xfId="0" applyFont="1" applyBorder="1" applyAlignment="1">
      <alignment vertical="top"/>
    </xf>
    <xf numFmtId="0" fontId="58" fillId="0" borderId="0" xfId="0" applyFont="1" applyBorder="1" applyAlignment="1">
      <alignment horizontal="right" vertical="top"/>
    </xf>
    <xf numFmtId="0" fontId="58" fillId="0" borderId="0" xfId="0" applyFont="1" applyAlignment="1" quotePrefix="1">
      <alignment horizontal="left" vertical="top"/>
    </xf>
    <xf numFmtId="0" fontId="58" fillId="0" borderId="0" xfId="0" applyFont="1" applyBorder="1" applyAlignment="1">
      <alignment horizontal="center" vertical="top"/>
    </xf>
    <xf numFmtId="0" fontId="58" fillId="0" borderId="0" xfId="0" applyFont="1" applyBorder="1" applyAlignment="1">
      <alignment/>
    </xf>
    <xf numFmtId="0" fontId="57" fillId="0" borderId="0" xfId="0" applyFont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57" fillId="0" borderId="0" xfId="0" applyFont="1" applyAlignment="1" quotePrefix="1">
      <alignment horizontal="right" vertical="center"/>
    </xf>
    <xf numFmtId="0" fontId="2" fillId="0" borderId="0" xfId="0" applyFont="1" applyAlignment="1">
      <alignment vertical="center"/>
    </xf>
    <xf numFmtId="0" fontId="57" fillId="0" borderId="0" xfId="0" applyFont="1" applyFill="1" applyAlignment="1">
      <alignment/>
    </xf>
    <xf numFmtId="0" fontId="57" fillId="0" borderId="11" xfId="0" applyFont="1" applyFill="1" applyBorder="1" applyAlignment="1" quotePrefix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/>
    </xf>
    <xf numFmtId="179" fontId="63" fillId="0" borderId="0" xfId="0" applyNumberFormat="1" applyFont="1" applyFill="1" applyBorder="1" applyAlignment="1">
      <alignment horizontal="right" vertical="center"/>
    </xf>
    <xf numFmtId="179" fontId="63" fillId="0" borderId="0" xfId="0" applyNumberFormat="1" applyFont="1" applyFill="1" applyBorder="1" applyAlignment="1">
      <alignment/>
    </xf>
    <xf numFmtId="179" fontId="63" fillId="0" borderId="12" xfId="0" applyNumberFormat="1" applyFont="1" applyFill="1" applyBorder="1" applyAlignment="1">
      <alignment/>
    </xf>
    <xf numFmtId="0" fontId="57" fillId="0" borderId="0" xfId="0" applyFont="1" applyFill="1" applyAlignment="1" quotePrefix="1">
      <alignment horizontal="right" vertical="center"/>
    </xf>
    <xf numFmtId="0" fontId="57" fillId="0" borderId="0" xfId="0" applyFont="1" applyFill="1" applyAlignment="1">
      <alignment horizontal="left" vertical="center"/>
    </xf>
    <xf numFmtId="0" fontId="58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center"/>
    </xf>
    <xf numFmtId="43" fontId="58" fillId="0" borderId="0" xfId="0" applyNumberFormat="1" applyFont="1" applyFill="1" applyBorder="1" applyAlignment="1">
      <alignment horizontal="right"/>
    </xf>
    <xf numFmtId="0" fontId="57" fillId="0" borderId="0" xfId="0" applyFont="1" applyFill="1" applyAlignment="1">
      <alignment/>
    </xf>
    <xf numFmtId="0" fontId="57" fillId="0" borderId="0" xfId="0" applyFont="1" applyFill="1" applyAlignment="1" quotePrefix="1">
      <alignment horizontal="right"/>
    </xf>
    <xf numFmtId="0" fontId="58" fillId="0" borderId="0" xfId="0" applyFont="1" applyFill="1" applyAlignment="1">
      <alignment/>
    </xf>
    <xf numFmtId="0" fontId="57" fillId="0" borderId="0" xfId="0" applyFont="1" applyFill="1" applyAlignment="1" quotePrefix="1">
      <alignment horizontal="left"/>
    </xf>
    <xf numFmtId="0" fontId="57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11" fontId="65" fillId="0" borderId="0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/>
    </xf>
    <xf numFmtId="0" fontId="58" fillId="0" borderId="0" xfId="0" applyFont="1" applyFill="1" applyAlignment="1">
      <alignment vertical="top"/>
    </xf>
    <xf numFmtId="0" fontId="58" fillId="0" borderId="0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vertical="top"/>
    </xf>
    <xf numFmtId="0" fontId="58" fillId="0" borderId="0" xfId="0" applyFont="1" applyFill="1" applyAlignment="1">
      <alignment horizontal="center" vertical="top"/>
    </xf>
    <xf numFmtId="0" fontId="62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59" fillId="0" borderId="11" xfId="0" applyFont="1" applyFill="1" applyBorder="1" applyAlignment="1" quotePrefix="1">
      <alignment horizontal="center" vertical="center"/>
    </xf>
    <xf numFmtId="179" fontId="63" fillId="0" borderId="0" xfId="0" applyNumberFormat="1" applyFont="1" applyFill="1" applyBorder="1" applyAlignment="1">
      <alignment horizontal="right"/>
    </xf>
    <xf numFmtId="0" fontId="58" fillId="0" borderId="0" xfId="0" applyFont="1" applyBorder="1" applyAlignment="1" quotePrefix="1">
      <alignment horizontal="center" vertical="top"/>
    </xf>
    <xf numFmtId="0" fontId="58" fillId="0" borderId="0" xfId="0" applyFont="1" applyAlignment="1">
      <alignment horizontal="center" vertical="top"/>
    </xf>
    <xf numFmtId="0" fontId="57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 quotePrefix="1">
      <alignment horizontal="center" vertical="center" wrapText="1"/>
    </xf>
    <xf numFmtId="0" fontId="67" fillId="0" borderId="13" xfId="0" applyFont="1" applyBorder="1" applyAlignment="1" quotePrefix="1">
      <alignment horizontal="center" wrapText="1"/>
    </xf>
    <xf numFmtId="0" fontId="62" fillId="0" borderId="13" xfId="0" applyFont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 quotePrefix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179" fontId="63" fillId="0" borderId="13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center"/>
    </xf>
    <xf numFmtId="41" fontId="3" fillId="0" borderId="17" xfId="0" applyNumberFormat="1" applyFont="1" applyFill="1" applyBorder="1" applyAlignment="1">
      <alignment horizontal="center"/>
    </xf>
    <xf numFmtId="179" fontId="6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179" fontId="63" fillId="0" borderId="12" xfId="0" applyNumberFormat="1" applyFont="1" applyFill="1" applyBorder="1" applyAlignment="1">
      <alignment horizontal="right"/>
    </xf>
    <xf numFmtId="0" fontId="58" fillId="0" borderId="0" xfId="0" applyFont="1" applyBorder="1" applyAlignment="1" quotePrefix="1">
      <alignment horizontal="center" vertical="top"/>
    </xf>
    <xf numFmtId="0" fontId="58" fillId="0" borderId="0" xfId="0" applyFont="1" applyAlignment="1">
      <alignment horizontal="center" vertical="top"/>
    </xf>
    <xf numFmtId="0" fontId="39" fillId="0" borderId="0" xfId="33" applyFont="1" applyFill="1" applyAlignment="1">
      <alignment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341-01-01供水量及水費101年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8</xdr:row>
      <xdr:rowOff>28575</xdr:rowOff>
    </xdr:from>
    <xdr:to>
      <xdr:col>6</xdr:col>
      <xdr:colOff>1114425</xdr:colOff>
      <xdr:row>9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809750"/>
          <a:ext cx="5267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9</xdr:row>
      <xdr:rowOff>38100</xdr:rowOff>
    </xdr:from>
    <xdr:to>
      <xdr:col>6</xdr:col>
      <xdr:colOff>1114425</xdr:colOff>
      <xdr:row>10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047875"/>
          <a:ext cx="5267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7</xdr:row>
      <xdr:rowOff>19050</xdr:rowOff>
    </xdr:from>
    <xdr:to>
      <xdr:col>6</xdr:col>
      <xdr:colOff>1123950</xdr:colOff>
      <xdr:row>8</xdr:row>
      <xdr:rowOff>19050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571625"/>
          <a:ext cx="5267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7</xdr:row>
      <xdr:rowOff>28575</xdr:rowOff>
    </xdr:from>
    <xdr:to>
      <xdr:col>13</xdr:col>
      <xdr:colOff>342900</xdr:colOff>
      <xdr:row>8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581150"/>
          <a:ext cx="5267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8</xdr:row>
      <xdr:rowOff>19050</xdr:rowOff>
    </xdr:from>
    <xdr:to>
      <xdr:col>13</xdr:col>
      <xdr:colOff>342900</xdr:colOff>
      <xdr:row>9</xdr:row>
      <xdr:rowOff>19050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800225"/>
          <a:ext cx="527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9</xdr:row>
      <xdr:rowOff>19050</xdr:rowOff>
    </xdr:from>
    <xdr:to>
      <xdr:col>13</xdr:col>
      <xdr:colOff>342900</xdr:colOff>
      <xdr:row>10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2028825"/>
          <a:ext cx="527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36039;&#26009;\&#22577;&#34920;\105.&#32113;&#35336;&#22577;&#34920;\2341-01-04&#33258;&#20358;&#27700;&#29983;&#27963;&#29992;&#27700;&#37327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1-01-04(103)"/>
      <sheetName val="2341-01-04(104)"/>
      <sheetName val="2341-01-04(105)"/>
      <sheetName val="2341-01-04(105.完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">
      <selection activeCell="A1" sqref="A1:B1"/>
    </sheetView>
  </sheetViews>
  <sheetFormatPr defaultColWidth="9.00390625" defaultRowHeight="16.5"/>
  <cols>
    <col min="1" max="1" width="5.125" style="15" customWidth="1"/>
    <col min="2" max="2" width="5.50390625" style="15" customWidth="1"/>
    <col min="3" max="3" width="5.00390625" style="15" customWidth="1"/>
    <col min="4" max="4" width="23.75390625" style="62" customWidth="1"/>
    <col min="5" max="5" width="26.50390625" style="62" customWidth="1"/>
    <col min="6" max="6" width="10.00390625" style="62" customWidth="1"/>
    <col min="7" max="7" width="17.375" style="62" customWidth="1"/>
    <col min="8" max="16384" width="9.00390625" style="3" customWidth="1"/>
  </cols>
  <sheetData>
    <row r="1" spans="1:7" s="2" customFormat="1" ht="16.5" customHeight="1">
      <c r="A1" s="67" t="s">
        <v>0</v>
      </c>
      <c r="B1" s="68"/>
      <c r="C1" s="15"/>
      <c r="D1" s="34"/>
      <c r="E1" s="34"/>
      <c r="F1" s="35" t="s">
        <v>1</v>
      </c>
      <c r="G1" s="36" t="s">
        <v>18</v>
      </c>
    </row>
    <row r="2" spans="1:7" s="2" customFormat="1" ht="16.5" customHeight="1">
      <c r="A2" s="69" t="s">
        <v>4</v>
      </c>
      <c r="B2" s="68"/>
      <c r="C2" s="16" t="s">
        <v>14</v>
      </c>
      <c r="D2" s="37"/>
      <c r="E2" s="37"/>
      <c r="F2" s="35" t="s">
        <v>2</v>
      </c>
      <c r="G2" s="63" t="s">
        <v>46</v>
      </c>
    </row>
    <row r="3" spans="1:7" s="10" customFormat="1" ht="12" customHeight="1">
      <c r="A3" s="70" t="s">
        <v>47</v>
      </c>
      <c r="B3" s="71"/>
      <c r="C3" s="71"/>
      <c r="D3" s="71"/>
      <c r="E3" s="71"/>
      <c r="F3" s="71"/>
      <c r="G3" s="71"/>
    </row>
    <row r="4" spans="1:7" s="10" customFormat="1" ht="19.5" customHeight="1">
      <c r="A4" s="72"/>
      <c r="B4" s="72"/>
      <c r="C4" s="72"/>
      <c r="D4" s="72"/>
      <c r="E4" s="72"/>
      <c r="F4" s="72"/>
      <c r="G4" s="72"/>
    </row>
    <row r="5" spans="1:7" s="6" customFormat="1" ht="19.5" customHeight="1">
      <c r="A5" s="73" t="s">
        <v>45</v>
      </c>
      <c r="B5" s="73"/>
      <c r="C5" s="73"/>
      <c r="D5" s="73"/>
      <c r="E5" s="73"/>
      <c r="F5" s="73"/>
      <c r="G5" s="73"/>
    </row>
    <row r="6" spans="1:7" s="1" customFormat="1" ht="24.75" customHeight="1">
      <c r="A6" s="74" t="s">
        <v>5</v>
      </c>
      <c r="B6" s="75"/>
      <c r="C6" s="75"/>
      <c r="D6" s="77" t="s">
        <v>8</v>
      </c>
      <c r="E6" s="77" t="s">
        <v>9</v>
      </c>
      <c r="F6" s="79" t="s">
        <v>6</v>
      </c>
      <c r="G6" s="80"/>
    </row>
    <row r="7" spans="1:7" s="9" customFormat="1" ht="13.5" customHeight="1">
      <c r="A7" s="76"/>
      <c r="B7" s="76"/>
      <c r="C7" s="76"/>
      <c r="D7" s="78"/>
      <c r="E7" s="78"/>
      <c r="F7" s="81"/>
      <c r="G7" s="82"/>
    </row>
    <row r="8" spans="1:7" s="9" customFormat="1" ht="18" customHeight="1">
      <c r="A8" s="83" t="s">
        <v>16</v>
      </c>
      <c r="B8" s="83"/>
      <c r="C8" s="84"/>
      <c r="D8" s="38">
        <f>SUM(D9:D30)</f>
        <v>2216882108</v>
      </c>
      <c r="E8" s="38">
        <v>22006299</v>
      </c>
      <c r="F8" s="85">
        <f>D8/E8/366*1000</f>
        <v>275.2418723334946</v>
      </c>
      <c r="G8" s="85"/>
    </row>
    <row r="9" spans="1:7" s="9" customFormat="1" ht="18" customHeight="1">
      <c r="A9" s="86" t="s">
        <v>22</v>
      </c>
      <c r="B9" s="86"/>
      <c r="C9" s="87"/>
      <c r="D9" s="38">
        <f>281067788+143589849</f>
        <v>424657637</v>
      </c>
      <c r="E9" s="38">
        <f>2640176+1241814</f>
        <v>3881990</v>
      </c>
      <c r="F9" s="88">
        <f aca="true" t="shared" si="0" ref="F9:F29">D9/E9/366*1000</f>
        <v>298.8845328709149</v>
      </c>
      <c r="G9" s="88"/>
    </row>
    <row r="10" spans="1:7" s="8" customFormat="1" ht="18" customHeight="1">
      <c r="A10" s="86" t="s">
        <v>23</v>
      </c>
      <c r="B10" s="86"/>
      <c r="C10" s="87"/>
      <c r="D10" s="39">
        <v>325896575</v>
      </c>
      <c r="E10" s="39">
        <v>2693804</v>
      </c>
      <c r="F10" s="88">
        <f t="shared" si="0"/>
        <v>330.54661755140614</v>
      </c>
      <c r="G10" s="88"/>
    </row>
    <row r="11" spans="1:7" s="8" customFormat="1" ht="18" customHeight="1">
      <c r="A11" s="86" t="s">
        <v>24</v>
      </c>
      <c r="B11" s="86"/>
      <c r="C11" s="87"/>
      <c r="D11" s="39">
        <v>194153086</v>
      </c>
      <c r="E11" s="39">
        <v>2028825</v>
      </c>
      <c r="F11" s="88">
        <f>D11/E11/366*1000</f>
        <v>261.4680480417513</v>
      </c>
      <c r="G11" s="88"/>
    </row>
    <row r="12" spans="1:7" s="8" customFormat="1" ht="18" customHeight="1">
      <c r="A12" s="86" t="s">
        <v>25</v>
      </c>
      <c r="B12" s="86"/>
      <c r="C12" s="87"/>
      <c r="D12" s="39">
        <v>262928285</v>
      </c>
      <c r="E12" s="39">
        <v>2628828</v>
      </c>
      <c r="F12" s="88">
        <f t="shared" si="0"/>
        <v>273.27131799787844</v>
      </c>
      <c r="G12" s="88"/>
    </row>
    <row r="13" spans="1:7" s="8" customFormat="1" ht="18" customHeight="1">
      <c r="A13" s="86" t="s">
        <v>26</v>
      </c>
      <c r="B13" s="86"/>
      <c r="C13" s="87"/>
      <c r="D13" s="39">
        <v>176552710</v>
      </c>
      <c r="E13" s="39">
        <v>1867718</v>
      </c>
      <c r="F13" s="88">
        <f t="shared" si="0"/>
        <v>258.2747789291063</v>
      </c>
      <c r="G13" s="88"/>
    </row>
    <row r="14" spans="1:7" s="8" customFormat="1" ht="18" customHeight="1">
      <c r="A14" s="86" t="s">
        <v>27</v>
      </c>
      <c r="B14" s="86"/>
      <c r="C14" s="87"/>
      <c r="D14" s="39">
        <v>259686226</v>
      </c>
      <c r="E14" s="39">
        <v>2661270</v>
      </c>
      <c r="F14" s="88">
        <f t="shared" si="0"/>
        <v>266.61150790798126</v>
      </c>
      <c r="G14" s="88"/>
    </row>
    <row r="15" spans="1:7" s="8" customFormat="1" ht="18" customHeight="1">
      <c r="A15" s="86" t="s">
        <v>28</v>
      </c>
      <c r="B15" s="86"/>
      <c r="C15" s="87"/>
      <c r="D15" s="39">
        <v>42097702</v>
      </c>
      <c r="E15" s="39">
        <v>433279</v>
      </c>
      <c r="F15" s="88">
        <f t="shared" si="0"/>
        <v>265.4664632161887</v>
      </c>
      <c r="G15" s="88"/>
    </row>
    <row r="16" spans="1:7" s="8" customFormat="1" ht="18" customHeight="1">
      <c r="A16" s="86" t="s">
        <v>29</v>
      </c>
      <c r="B16" s="86"/>
      <c r="C16" s="87"/>
      <c r="D16" s="39">
        <v>41614295</v>
      </c>
      <c r="E16" s="39">
        <v>456787</v>
      </c>
      <c r="F16" s="88">
        <f t="shared" si="0"/>
        <v>248.91308107026148</v>
      </c>
      <c r="G16" s="88"/>
    </row>
    <row r="17" spans="1:7" s="8" customFormat="1" ht="18" customHeight="1">
      <c r="A17" s="86" t="s">
        <v>30</v>
      </c>
      <c r="B17" s="86"/>
      <c r="C17" s="87"/>
      <c r="D17" s="39">
        <v>40018757</v>
      </c>
      <c r="E17" s="39">
        <v>452275</v>
      </c>
      <c r="F17" s="88">
        <f t="shared" si="0"/>
        <v>241.75748409754812</v>
      </c>
      <c r="G17" s="88"/>
    </row>
    <row r="18" spans="1:7" s="8" customFormat="1" ht="18" customHeight="1">
      <c r="A18" s="86" t="s">
        <v>31</v>
      </c>
      <c r="B18" s="86"/>
      <c r="C18" s="87"/>
      <c r="D18" s="39">
        <v>93961031</v>
      </c>
      <c r="E18" s="39">
        <v>1204381</v>
      </c>
      <c r="F18" s="88">
        <f t="shared" si="0"/>
        <v>213.15856727671772</v>
      </c>
      <c r="G18" s="88"/>
    </row>
    <row r="19" spans="1:7" s="8" customFormat="1" ht="18" customHeight="1">
      <c r="A19" s="86" t="s">
        <v>32</v>
      </c>
      <c r="B19" s="86"/>
      <c r="C19" s="87"/>
      <c r="D19" s="39">
        <v>37250542</v>
      </c>
      <c r="E19" s="39">
        <v>400145</v>
      </c>
      <c r="F19" s="88">
        <f t="shared" si="0"/>
        <v>254.3513905171124</v>
      </c>
      <c r="G19" s="88"/>
    </row>
    <row r="20" spans="1:7" s="8" customFormat="1" ht="18" customHeight="1">
      <c r="A20" s="86" t="s">
        <v>33</v>
      </c>
      <c r="B20" s="86"/>
      <c r="C20" s="87"/>
      <c r="D20" s="39">
        <v>60917980</v>
      </c>
      <c r="E20" s="39">
        <v>656762</v>
      </c>
      <c r="F20" s="88">
        <f t="shared" si="0"/>
        <v>253.42904782251546</v>
      </c>
      <c r="G20" s="88"/>
    </row>
    <row r="21" spans="1:7" s="8" customFormat="1" ht="18" customHeight="1">
      <c r="A21" s="86" t="s">
        <v>34</v>
      </c>
      <c r="B21" s="86"/>
      <c r="C21" s="87"/>
      <c r="D21" s="39">
        <v>41883823</v>
      </c>
      <c r="E21" s="39">
        <v>465843</v>
      </c>
      <c r="F21" s="88">
        <f t="shared" si="0"/>
        <v>245.65502725894342</v>
      </c>
      <c r="G21" s="88"/>
    </row>
    <row r="22" spans="1:7" s="8" customFormat="1" ht="18" customHeight="1">
      <c r="A22" s="86" t="s">
        <v>35</v>
      </c>
      <c r="B22" s="86"/>
      <c r="C22" s="87"/>
      <c r="D22" s="39">
        <v>38547449</v>
      </c>
      <c r="E22" s="39">
        <v>409318</v>
      </c>
      <c r="F22" s="88">
        <f t="shared" si="0"/>
        <v>257.3082515479501</v>
      </c>
      <c r="G22" s="88"/>
    </row>
    <row r="23" spans="1:7" s="8" customFormat="1" ht="18" customHeight="1">
      <c r="A23" s="86" t="s">
        <v>36</v>
      </c>
      <c r="B23" s="86"/>
      <c r="C23" s="87"/>
      <c r="D23" s="39">
        <v>17868441</v>
      </c>
      <c r="E23" s="39">
        <v>177285</v>
      </c>
      <c r="F23" s="88">
        <f t="shared" si="0"/>
        <v>275.3807544303259</v>
      </c>
      <c r="G23" s="88"/>
    </row>
    <row r="24" spans="1:7" s="8" customFormat="1" ht="18" customHeight="1">
      <c r="A24" s="86" t="s">
        <v>37</v>
      </c>
      <c r="B24" s="86"/>
      <c r="C24" s="87"/>
      <c r="D24" s="39">
        <v>28457550</v>
      </c>
      <c r="E24" s="39">
        <v>282387</v>
      </c>
      <c r="F24" s="88">
        <f t="shared" si="0"/>
        <v>275.34153078030863</v>
      </c>
      <c r="G24" s="88"/>
    </row>
    <row r="25" spans="1:7" s="8" customFormat="1" ht="18" customHeight="1">
      <c r="A25" s="89" t="s">
        <v>38</v>
      </c>
      <c r="B25" s="89"/>
      <c r="C25" s="90"/>
      <c r="D25" s="39">
        <v>7909424</v>
      </c>
      <c r="E25" s="39">
        <v>95980</v>
      </c>
      <c r="F25" s="88">
        <f t="shared" si="0"/>
        <v>225.15574169026561</v>
      </c>
      <c r="G25" s="88"/>
    </row>
    <row r="26" spans="1:7" s="8" customFormat="1" ht="18" customHeight="1">
      <c r="A26" s="86" t="s">
        <v>39</v>
      </c>
      <c r="B26" s="86"/>
      <c r="C26" s="87"/>
      <c r="D26" s="39">
        <v>40049461</v>
      </c>
      <c r="E26" s="39">
        <v>369811</v>
      </c>
      <c r="F26" s="88">
        <f t="shared" si="0"/>
        <v>295.89373174567845</v>
      </c>
      <c r="G26" s="88"/>
    </row>
    <row r="27" spans="1:7" s="8" customFormat="1" ht="18" customHeight="1">
      <c r="A27" s="86" t="s">
        <v>40</v>
      </c>
      <c r="B27" s="86"/>
      <c r="C27" s="87"/>
      <c r="D27" s="39">
        <v>48264247</v>
      </c>
      <c r="E27" s="39">
        <v>431094</v>
      </c>
      <c r="F27" s="88">
        <f t="shared" si="0"/>
        <v>305.89506539734805</v>
      </c>
      <c r="G27" s="88"/>
    </row>
    <row r="28" spans="1:7" s="8" customFormat="1" ht="18" customHeight="1">
      <c r="A28" s="86" t="s">
        <v>41</v>
      </c>
      <c r="B28" s="86"/>
      <c r="C28" s="87"/>
      <c r="D28" s="39">
        <v>28141504</v>
      </c>
      <c r="E28" s="64">
        <v>269750</v>
      </c>
      <c r="F28" s="88">
        <f t="shared" si="0"/>
        <v>285.03931488881125</v>
      </c>
      <c r="G28" s="88"/>
    </row>
    <row r="29" spans="1:7" s="8" customFormat="1" ht="18" customHeight="1">
      <c r="A29" s="86" t="s">
        <v>42</v>
      </c>
      <c r="B29" s="86"/>
      <c r="C29" s="87"/>
      <c r="D29" s="39">
        <v>5285316</v>
      </c>
      <c r="E29" s="39">
        <v>126626</v>
      </c>
      <c r="F29" s="88">
        <f t="shared" si="0"/>
        <v>114.0425670743817</v>
      </c>
      <c r="G29" s="88"/>
    </row>
    <row r="30" spans="1:7" s="8" customFormat="1" ht="18" customHeight="1">
      <c r="A30" s="91" t="s">
        <v>43</v>
      </c>
      <c r="B30" s="91"/>
      <c r="C30" s="92"/>
      <c r="D30" s="40">
        <v>740067</v>
      </c>
      <c r="E30" s="40">
        <v>12146</v>
      </c>
      <c r="F30" s="93">
        <f>D30/E30/366*1000</f>
        <v>166.47793377297523</v>
      </c>
      <c r="G30" s="93"/>
    </row>
    <row r="31" spans="1:7" s="33" customFormat="1" ht="23.25" customHeight="1">
      <c r="A31" s="30" t="s">
        <v>3</v>
      </c>
      <c r="B31" s="31"/>
      <c r="C31" s="32" t="s">
        <v>19</v>
      </c>
      <c r="D31" s="41" t="s">
        <v>17</v>
      </c>
      <c r="E31" s="42" t="s">
        <v>20</v>
      </c>
      <c r="F31" s="43"/>
      <c r="G31" s="44" t="s">
        <v>48</v>
      </c>
    </row>
    <row r="32" spans="1:7" s="2" customFormat="1" ht="42.75" customHeight="1">
      <c r="A32" s="15"/>
      <c r="B32" s="15"/>
      <c r="C32" s="15"/>
      <c r="D32" s="45"/>
      <c r="E32" s="34"/>
      <c r="F32" s="34"/>
      <c r="G32" s="46"/>
    </row>
    <row r="33" spans="1:7" s="2" customFormat="1" ht="24" customHeight="1">
      <c r="A33" s="15"/>
      <c r="B33" s="15"/>
      <c r="C33" s="15"/>
      <c r="D33" s="47" t="s">
        <v>7</v>
      </c>
      <c r="E33" s="34"/>
      <c r="F33" s="48"/>
      <c r="G33" s="34"/>
    </row>
    <row r="34" spans="1:7" s="2" customFormat="1" ht="42" customHeight="1">
      <c r="A34" s="15"/>
      <c r="B34" s="15"/>
      <c r="C34" s="15"/>
      <c r="D34" s="34"/>
      <c r="E34" s="49"/>
      <c r="F34" s="48"/>
      <c r="G34" s="34"/>
    </row>
    <row r="35" spans="1:7" s="6" customFormat="1" ht="15.75" customHeight="1">
      <c r="A35" s="17" t="s">
        <v>13</v>
      </c>
      <c r="B35" s="17"/>
      <c r="C35" s="17"/>
      <c r="D35" s="50"/>
      <c r="E35" s="51"/>
      <c r="F35" s="50"/>
      <c r="G35" s="47"/>
    </row>
    <row r="36" spans="1:8" s="6" customFormat="1" ht="15.75" customHeight="1">
      <c r="A36" s="17" t="s">
        <v>21</v>
      </c>
      <c r="B36" s="17"/>
      <c r="C36" s="17"/>
      <c r="D36" s="50"/>
      <c r="E36" s="50"/>
      <c r="F36" s="50"/>
      <c r="G36" s="50"/>
      <c r="H36" s="13"/>
    </row>
    <row r="37" spans="1:8" s="6" customFormat="1" ht="15.75" customHeight="1">
      <c r="A37" s="17"/>
      <c r="B37" s="17"/>
      <c r="C37" s="18" t="s">
        <v>44</v>
      </c>
      <c r="D37" s="50"/>
      <c r="E37" s="50"/>
      <c r="F37" s="50"/>
      <c r="G37" s="50"/>
      <c r="H37" s="13"/>
    </row>
    <row r="38" spans="1:7" s="14" customFormat="1" ht="15.75" customHeight="1">
      <c r="A38" s="15" t="s">
        <v>15</v>
      </c>
      <c r="B38" s="15"/>
      <c r="C38" s="19"/>
      <c r="D38" s="46"/>
      <c r="E38" s="46"/>
      <c r="F38" s="52"/>
      <c r="G38" s="52"/>
    </row>
    <row r="39" spans="1:7" s="14" customFormat="1" ht="15.75" customHeight="1">
      <c r="A39" s="15" t="s">
        <v>10</v>
      </c>
      <c r="B39" s="15"/>
      <c r="C39" s="19"/>
      <c r="D39" s="46"/>
      <c r="E39" s="46"/>
      <c r="F39" s="52"/>
      <c r="G39" s="52"/>
    </row>
    <row r="40" spans="1:7" s="14" customFormat="1" ht="15.75" customHeight="1">
      <c r="A40" s="15" t="s">
        <v>12</v>
      </c>
      <c r="B40" s="15"/>
      <c r="C40" s="19"/>
      <c r="D40" s="46"/>
      <c r="E40" s="46"/>
      <c r="F40" s="52"/>
      <c r="G40" s="52"/>
    </row>
    <row r="41" spans="1:7" s="14" customFormat="1" ht="15.75" customHeight="1">
      <c r="A41" s="15" t="s">
        <v>11</v>
      </c>
      <c r="B41" s="15"/>
      <c r="C41" s="19"/>
      <c r="D41" s="46"/>
      <c r="E41" s="46"/>
      <c r="F41" s="52"/>
      <c r="G41" s="52"/>
    </row>
    <row r="42" spans="1:7" s="4" customFormat="1" ht="15.75" customHeight="1">
      <c r="A42" s="96" t="s">
        <v>49</v>
      </c>
      <c r="B42" s="21"/>
      <c r="C42" s="22"/>
      <c r="D42" s="53"/>
      <c r="E42" s="53"/>
      <c r="F42" s="53"/>
      <c r="G42" s="54"/>
    </row>
    <row r="43" spans="1:7" s="4" customFormat="1" ht="19.5" customHeight="1">
      <c r="A43" s="19"/>
      <c r="B43" s="23"/>
      <c r="C43" s="24"/>
      <c r="D43" s="55"/>
      <c r="E43" s="55"/>
      <c r="F43" s="55"/>
      <c r="G43" s="55"/>
    </row>
    <row r="44" spans="1:7" s="4" customFormat="1" ht="19.5" customHeight="1">
      <c r="A44" s="19"/>
      <c r="B44" s="23"/>
      <c r="C44" s="24"/>
      <c r="D44" s="55"/>
      <c r="E44" s="55"/>
      <c r="F44" s="55"/>
      <c r="G44" s="55"/>
    </row>
    <row r="45" spans="1:7" s="4" customFormat="1" ht="19.5" customHeight="1">
      <c r="A45" s="19"/>
      <c r="B45" s="23"/>
      <c r="C45" s="24"/>
      <c r="D45" s="55"/>
      <c r="E45" s="55"/>
      <c r="F45" s="55"/>
      <c r="G45" s="55"/>
    </row>
    <row r="46" spans="1:7" s="4" customFormat="1" ht="19.5" customHeight="1">
      <c r="A46" s="19"/>
      <c r="B46" s="23"/>
      <c r="C46" s="24"/>
      <c r="D46" s="55"/>
      <c r="E46" s="55"/>
      <c r="F46" s="55"/>
      <c r="G46" s="55"/>
    </row>
    <row r="47" spans="1:7" s="4" customFormat="1" ht="19.5" customHeight="1">
      <c r="A47" s="19"/>
      <c r="B47" s="23"/>
      <c r="C47" s="24"/>
      <c r="D47" s="55"/>
      <c r="E47" s="55"/>
      <c r="F47" s="55"/>
      <c r="G47" s="55"/>
    </row>
    <row r="48" spans="1:7" s="4" customFormat="1" ht="19.5" customHeight="1">
      <c r="A48" s="19"/>
      <c r="B48" s="23"/>
      <c r="C48" s="24"/>
      <c r="D48" s="55"/>
      <c r="E48" s="55"/>
      <c r="F48" s="55"/>
      <c r="G48" s="55"/>
    </row>
    <row r="49" spans="1:7" s="12" customFormat="1" ht="19.5" customHeight="1">
      <c r="A49" s="25"/>
      <c r="B49" s="26"/>
      <c r="C49" s="27"/>
      <c r="D49" s="56"/>
      <c r="E49" s="56"/>
      <c r="F49" s="56"/>
      <c r="G49" s="56"/>
    </row>
    <row r="50" spans="1:7" s="12" customFormat="1" ht="19.5" customHeight="1">
      <c r="A50" s="25"/>
      <c r="B50" s="26"/>
      <c r="C50" s="27"/>
      <c r="D50" s="56"/>
      <c r="E50" s="56"/>
      <c r="F50" s="56"/>
      <c r="G50" s="56"/>
    </row>
    <row r="51" spans="1:7" s="12" customFormat="1" ht="19.5" customHeight="1">
      <c r="A51" s="28"/>
      <c r="B51" s="28"/>
      <c r="C51" s="28"/>
      <c r="D51" s="57"/>
      <c r="E51" s="57"/>
      <c r="F51" s="57"/>
      <c r="G51" s="57"/>
    </row>
    <row r="52" spans="1:7" s="11" customFormat="1" ht="19.5" customHeight="1">
      <c r="A52" s="94"/>
      <c r="B52" s="95"/>
      <c r="C52" s="95"/>
      <c r="D52" s="95"/>
      <c r="E52" s="95"/>
      <c r="F52" s="95"/>
      <c r="G52" s="95"/>
    </row>
    <row r="53" spans="1:7" s="11" customFormat="1" ht="19.5" customHeight="1">
      <c r="A53" s="25"/>
      <c r="B53" s="25"/>
      <c r="C53" s="25"/>
      <c r="D53" s="58"/>
      <c r="E53" s="58"/>
      <c r="F53" s="58"/>
      <c r="G53" s="58"/>
    </row>
    <row r="54" spans="1:7" s="11" customFormat="1" ht="19.5" customHeight="1">
      <c r="A54" s="94"/>
      <c r="B54" s="95"/>
      <c r="C54" s="95"/>
      <c r="D54" s="95"/>
      <c r="E54" s="95"/>
      <c r="F54" s="95"/>
      <c r="G54" s="95"/>
    </row>
    <row r="55" spans="1:7" s="11" customFormat="1" ht="19.5" customHeight="1">
      <c r="A55" s="65"/>
      <c r="B55" s="66"/>
      <c r="C55" s="66"/>
      <c r="D55" s="59"/>
      <c r="E55" s="59"/>
      <c r="F55" s="59"/>
      <c r="G55" s="59"/>
    </row>
    <row r="56" spans="1:7" s="7" customFormat="1" ht="19.5" customHeight="1">
      <c r="A56" s="29"/>
      <c r="B56" s="29"/>
      <c r="C56" s="29"/>
      <c r="D56" s="60"/>
      <c r="E56" s="60"/>
      <c r="F56" s="60"/>
      <c r="G56" s="60"/>
    </row>
    <row r="57" spans="1:7" s="7" customFormat="1" ht="19.5" customHeight="1">
      <c r="A57" s="29"/>
      <c r="B57" s="29"/>
      <c r="C57" s="29"/>
      <c r="D57" s="60"/>
      <c r="E57" s="60"/>
      <c r="F57" s="60"/>
      <c r="G57" s="60"/>
    </row>
    <row r="58" spans="1:7" s="7" customFormat="1" ht="19.5" customHeight="1">
      <c r="A58" s="29"/>
      <c r="B58" s="29"/>
      <c r="C58" s="29"/>
      <c r="D58" s="60"/>
      <c r="E58" s="60"/>
      <c r="F58" s="60"/>
      <c r="G58" s="60"/>
    </row>
    <row r="59" spans="1:7" s="7" customFormat="1" ht="19.5" customHeight="1">
      <c r="A59" s="29"/>
      <c r="B59" s="29"/>
      <c r="C59" s="29"/>
      <c r="D59" s="60"/>
      <c r="E59" s="60"/>
      <c r="F59" s="60"/>
      <c r="G59" s="60"/>
    </row>
    <row r="60" spans="1:7" s="7" customFormat="1" ht="19.5" customHeight="1">
      <c r="A60" s="29"/>
      <c r="B60" s="29"/>
      <c r="C60" s="29"/>
      <c r="D60" s="60"/>
      <c r="E60" s="60"/>
      <c r="F60" s="60"/>
      <c r="G60" s="60"/>
    </row>
    <row r="61" spans="1:7" s="7" customFormat="1" ht="19.5" customHeight="1">
      <c r="A61" s="29"/>
      <c r="B61" s="29"/>
      <c r="C61" s="29"/>
      <c r="D61" s="60"/>
      <c r="E61" s="60"/>
      <c r="F61" s="60"/>
      <c r="G61" s="60"/>
    </row>
    <row r="62" spans="1:7" s="7" customFormat="1" ht="19.5" customHeight="1">
      <c r="A62" s="29"/>
      <c r="B62" s="29"/>
      <c r="C62" s="29"/>
      <c r="D62" s="60"/>
      <c r="E62" s="60"/>
      <c r="F62" s="60"/>
      <c r="G62" s="60"/>
    </row>
    <row r="63" spans="1:7" s="7" customFormat="1" ht="24.75" customHeight="1">
      <c r="A63" s="29"/>
      <c r="B63" s="29"/>
      <c r="C63" s="29"/>
      <c r="D63" s="60"/>
      <c r="E63" s="60"/>
      <c r="F63" s="60"/>
      <c r="G63" s="60"/>
    </row>
    <row r="64" spans="1:7" s="7" customFormat="1" ht="24.75" customHeight="1">
      <c r="A64" s="29"/>
      <c r="B64" s="29"/>
      <c r="C64" s="29"/>
      <c r="D64" s="60"/>
      <c r="E64" s="60"/>
      <c r="F64" s="60"/>
      <c r="G64" s="60"/>
    </row>
    <row r="65" spans="1:7" s="7" customFormat="1" ht="24.75" customHeight="1">
      <c r="A65" s="29"/>
      <c r="B65" s="29"/>
      <c r="C65" s="29"/>
      <c r="D65" s="60"/>
      <c r="E65" s="60"/>
      <c r="F65" s="60"/>
      <c r="G65" s="60"/>
    </row>
    <row r="66" spans="1:7" s="7" customFormat="1" ht="24.75" customHeight="1">
      <c r="A66" s="29"/>
      <c r="B66" s="29"/>
      <c r="C66" s="29"/>
      <c r="D66" s="60"/>
      <c r="E66" s="60"/>
      <c r="F66" s="60"/>
      <c r="G66" s="60"/>
    </row>
    <row r="67" spans="1:7" s="5" customFormat="1" ht="24.75" customHeight="1">
      <c r="A67" s="20"/>
      <c r="B67" s="20"/>
      <c r="C67" s="20"/>
      <c r="D67" s="61"/>
      <c r="E67" s="61"/>
      <c r="F67" s="61"/>
      <c r="G67" s="61"/>
    </row>
    <row r="68" spans="1:7" s="5" customFormat="1" ht="24.75" customHeight="1">
      <c r="A68" s="20"/>
      <c r="B68" s="20"/>
      <c r="C68" s="20"/>
      <c r="D68" s="61"/>
      <c r="E68" s="61"/>
      <c r="F68" s="61"/>
      <c r="G68" s="61"/>
    </row>
    <row r="69" spans="1:7" s="5" customFormat="1" ht="19.5" customHeight="1">
      <c r="A69" s="20"/>
      <c r="B69" s="20"/>
      <c r="C69" s="20"/>
      <c r="D69" s="61"/>
      <c r="E69" s="61"/>
      <c r="F69" s="61"/>
      <c r="G69" s="61"/>
    </row>
    <row r="70" spans="1:7" s="5" customFormat="1" ht="15">
      <c r="A70" s="20"/>
      <c r="B70" s="20"/>
      <c r="C70" s="20"/>
      <c r="D70" s="61"/>
      <c r="E70" s="61"/>
      <c r="F70" s="61"/>
      <c r="G70" s="61"/>
    </row>
    <row r="71" spans="1:7" s="5" customFormat="1" ht="15">
      <c r="A71" s="20"/>
      <c r="B71" s="20"/>
      <c r="C71" s="20"/>
      <c r="D71" s="61"/>
      <c r="E71" s="61"/>
      <c r="F71" s="61"/>
      <c r="G71" s="61"/>
    </row>
    <row r="72" spans="1:7" s="5" customFormat="1" ht="15">
      <c r="A72" s="20"/>
      <c r="B72" s="20"/>
      <c r="C72" s="20"/>
      <c r="D72" s="61"/>
      <c r="E72" s="61"/>
      <c r="F72" s="61"/>
      <c r="G72" s="61"/>
    </row>
    <row r="73" spans="1:7" s="5" customFormat="1" ht="15">
      <c r="A73" s="20"/>
      <c r="B73" s="20"/>
      <c r="C73" s="20"/>
      <c r="D73" s="61"/>
      <c r="E73" s="61"/>
      <c r="F73" s="61"/>
      <c r="G73" s="61"/>
    </row>
    <row r="74" spans="1:7" s="5" customFormat="1" ht="15">
      <c r="A74" s="20"/>
      <c r="B74" s="20"/>
      <c r="C74" s="20"/>
      <c r="D74" s="61"/>
      <c r="E74" s="61"/>
      <c r="F74" s="61"/>
      <c r="G74" s="61"/>
    </row>
    <row r="75" spans="1:7" s="5" customFormat="1" ht="15">
      <c r="A75" s="20"/>
      <c r="B75" s="20"/>
      <c r="C75" s="20"/>
      <c r="D75" s="61"/>
      <c r="E75" s="61"/>
      <c r="F75" s="61"/>
      <c r="G75" s="61"/>
    </row>
    <row r="76" spans="1:7" s="5" customFormat="1" ht="15">
      <c r="A76" s="20"/>
      <c r="B76" s="20"/>
      <c r="C76" s="20"/>
      <c r="D76" s="61"/>
      <c r="E76" s="61"/>
      <c r="F76" s="61"/>
      <c r="G76" s="61"/>
    </row>
    <row r="77" spans="1:7" s="5" customFormat="1" ht="15">
      <c r="A77" s="20"/>
      <c r="B77" s="20"/>
      <c r="C77" s="20"/>
      <c r="D77" s="61"/>
      <c r="E77" s="61"/>
      <c r="F77" s="61"/>
      <c r="G77" s="61"/>
    </row>
    <row r="78" spans="1:7" s="5" customFormat="1" ht="15">
      <c r="A78" s="20"/>
      <c r="B78" s="20"/>
      <c r="C78" s="20"/>
      <c r="D78" s="61"/>
      <c r="E78" s="61"/>
      <c r="F78" s="61"/>
      <c r="G78" s="61"/>
    </row>
    <row r="79" spans="1:7" s="5" customFormat="1" ht="15">
      <c r="A79" s="20"/>
      <c r="B79" s="20"/>
      <c r="C79" s="20"/>
      <c r="D79" s="61"/>
      <c r="E79" s="61"/>
      <c r="F79" s="61"/>
      <c r="G79" s="61"/>
    </row>
    <row r="80" spans="1:7" s="5" customFormat="1" ht="15">
      <c r="A80" s="20"/>
      <c r="B80" s="20"/>
      <c r="C80" s="20"/>
      <c r="D80" s="61"/>
      <c r="E80" s="61"/>
      <c r="F80" s="61"/>
      <c r="G80" s="61"/>
    </row>
    <row r="81" spans="1:7" s="5" customFormat="1" ht="15">
      <c r="A81" s="20"/>
      <c r="B81" s="20"/>
      <c r="C81" s="20"/>
      <c r="D81" s="61"/>
      <c r="E81" s="61"/>
      <c r="F81" s="61"/>
      <c r="G81" s="61"/>
    </row>
    <row r="82" spans="1:7" s="5" customFormat="1" ht="15">
      <c r="A82" s="20"/>
      <c r="B82" s="20"/>
      <c r="C82" s="20"/>
      <c r="D82" s="61"/>
      <c r="E82" s="61"/>
      <c r="F82" s="61"/>
      <c r="G82" s="61"/>
    </row>
    <row r="83" spans="1:7" s="5" customFormat="1" ht="15">
      <c r="A83" s="20"/>
      <c r="B83" s="20"/>
      <c r="C83" s="20"/>
      <c r="D83" s="61"/>
      <c r="E83" s="61"/>
      <c r="F83" s="61"/>
      <c r="G83" s="61"/>
    </row>
    <row r="84" spans="1:7" s="5" customFormat="1" ht="15">
      <c r="A84" s="20"/>
      <c r="B84" s="20"/>
      <c r="C84" s="20"/>
      <c r="D84" s="61"/>
      <c r="E84" s="61"/>
      <c r="F84" s="61"/>
      <c r="G84" s="61"/>
    </row>
    <row r="85" spans="1:7" s="5" customFormat="1" ht="15">
      <c r="A85" s="20"/>
      <c r="B85" s="20"/>
      <c r="C85" s="20"/>
      <c r="D85" s="61"/>
      <c r="E85" s="61"/>
      <c r="F85" s="61"/>
      <c r="G85" s="61"/>
    </row>
    <row r="86" spans="1:7" s="5" customFormat="1" ht="15">
      <c r="A86" s="20"/>
      <c r="B86" s="20"/>
      <c r="C86" s="20"/>
      <c r="D86" s="61"/>
      <c r="E86" s="61"/>
      <c r="F86" s="61"/>
      <c r="G86" s="61"/>
    </row>
    <row r="87" spans="1:7" s="5" customFormat="1" ht="15">
      <c r="A87" s="20"/>
      <c r="B87" s="20"/>
      <c r="C87" s="20"/>
      <c r="D87" s="61"/>
      <c r="E87" s="61"/>
      <c r="F87" s="61"/>
      <c r="G87" s="61"/>
    </row>
    <row r="88" spans="1:7" s="5" customFormat="1" ht="15">
      <c r="A88" s="20"/>
      <c r="B88" s="20"/>
      <c r="C88" s="20"/>
      <c r="D88" s="61"/>
      <c r="E88" s="61"/>
      <c r="F88" s="61"/>
      <c r="G88" s="61"/>
    </row>
    <row r="89" spans="1:7" s="5" customFormat="1" ht="15">
      <c r="A89" s="20"/>
      <c r="B89" s="20"/>
      <c r="C89" s="20"/>
      <c r="D89" s="61"/>
      <c r="E89" s="61"/>
      <c r="F89" s="61"/>
      <c r="G89" s="61"/>
    </row>
    <row r="90" spans="1:7" s="5" customFormat="1" ht="15">
      <c r="A90" s="20"/>
      <c r="B90" s="20"/>
      <c r="C90" s="20"/>
      <c r="D90" s="61"/>
      <c r="E90" s="61"/>
      <c r="F90" s="61"/>
      <c r="G90" s="61"/>
    </row>
    <row r="91" spans="1:7" s="5" customFormat="1" ht="15">
      <c r="A91" s="20"/>
      <c r="B91" s="20"/>
      <c r="C91" s="20"/>
      <c r="D91" s="61"/>
      <c r="E91" s="61"/>
      <c r="F91" s="61"/>
      <c r="G91" s="61"/>
    </row>
    <row r="92" spans="1:7" s="5" customFormat="1" ht="15">
      <c r="A92" s="20"/>
      <c r="B92" s="20"/>
      <c r="C92" s="20"/>
      <c r="D92" s="61"/>
      <c r="E92" s="61"/>
      <c r="F92" s="61"/>
      <c r="G92" s="61"/>
    </row>
    <row r="93" spans="1:7" s="5" customFormat="1" ht="15">
      <c r="A93" s="20"/>
      <c r="B93" s="20"/>
      <c r="C93" s="20"/>
      <c r="D93" s="61"/>
      <c r="E93" s="61"/>
      <c r="F93" s="61"/>
      <c r="G93" s="61"/>
    </row>
    <row r="94" spans="1:7" s="5" customFormat="1" ht="15">
      <c r="A94" s="20"/>
      <c r="B94" s="20"/>
      <c r="C94" s="20"/>
      <c r="D94" s="61"/>
      <c r="E94" s="61"/>
      <c r="F94" s="61"/>
      <c r="G94" s="61"/>
    </row>
    <row r="95" spans="1:7" s="5" customFormat="1" ht="15">
      <c r="A95" s="20"/>
      <c r="B95" s="20"/>
      <c r="C95" s="20"/>
      <c r="D95" s="61"/>
      <c r="E95" s="61"/>
      <c r="F95" s="61"/>
      <c r="G95" s="61"/>
    </row>
    <row r="96" spans="1:7" s="5" customFormat="1" ht="15">
      <c r="A96" s="20"/>
      <c r="B96" s="20"/>
      <c r="C96" s="20"/>
      <c r="D96" s="61"/>
      <c r="E96" s="61"/>
      <c r="F96" s="61"/>
      <c r="G96" s="61"/>
    </row>
    <row r="97" spans="1:7" s="5" customFormat="1" ht="15">
      <c r="A97" s="20"/>
      <c r="B97" s="20"/>
      <c r="C97" s="20"/>
      <c r="D97" s="61"/>
      <c r="E97" s="61"/>
      <c r="F97" s="61"/>
      <c r="G97" s="61"/>
    </row>
    <row r="98" spans="1:7" s="5" customFormat="1" ht="15">
      <c r="A98" s="20"/>
      <c r="B98" s="20"/>
      <c r="C98" s="20"/>
      <c r="D98" s="61"/>
      <c r="E98" s="61"/>
      <c r="F98" s="61"/>
      <c r="G98" s="61"/>
    </row>
    <row r="99" spans="1:7" s="5" customFormat="1" ht="15">
      <c r="A99" s="20"/>
      <c r="B99" s="20"/>
      <c r="C99" s="20"/>
      <c r="D99" s="61"/>
      <c r="E99" s="61"/>
      <c r="F99" s="61"/>
      <c r="G99" s="61"/>
    </row>
    <row r="100" spans="1:7" s="5" customFormat="1" ht="15">
      <c r="A100" s="20"/>
      <c r="B100" s="20"/>
      <c r="C100" s="20"/>
      <c r="D100" s="61"/>
      <c r="E100" s="61"/>
      <c r="F100" s="61"/>
      <c r="G100" s="61"/>
    </row>
    <row r="101" spans="1:7" s="5" customFormat="1" ht="15">
      <c r="A101" s="20"/>
      <c r="B101" s="20"/>
      <c r="C101" s="20"/>
      <c r="D101" s="61"/>
      <c r="E101" s="61"/>
      <c r="F101" s="61"/>
      <c r="G101" s="61"/>
    </row>
    <row r="102" spans="1:7" s="5" customFormat="1" ht="15">
      <c r="A102" s="20"/>
      <c r="B102" s="20"/>
      <c r="C102" s="20"/>
      <c r="D102" s="61"/>
      <c r="E102" s="61"/>
      <c r="F102" s="61"/>
      <c r="G102" s="61"/>
    </row>
    <row r="103" spans="1:7" s="5" customFormat="1" ht="15">
      <c r="A103" s="20"/>
      <c r="B103" s="20"/>
      <c r="C103" s="20"/>
      <c r="D103" s="61"/>
      <c r="E103" s="61"/>
      <c r="F103" s="61"/>
      <c r="G103" s="61"/>
    </row>
    <row r="104" spans="1:7" s="5" customFormat="1" ht="15">
      <c r="A104" s="20"/>
      <c r="B104" s="20"/>
      <c r="C104" s="20"/>
      <c r="D104" s="61"/>
      <c r="E104" s="61"/>
      <c r="F104" s="61"/>
      <c r="G104" s="61"/>
    </row>
    <row r="105" spans="1:7" s="5" customFormat="1" ht="15">
      <c r="A105" s="20"/>
      <c r="B105" s="20"/>
      <c r="C105" s="20"/>
      <c r="D105" s="61"/>
      <c r="E105" s="61"/>
      <c r="F105" s="61"/>
      <c r="G105" s="61"/>
    </row>
    <row r="106" spans="1:7" s="5" customFormat="1" ht="15">
      <c r="A106" s="20"/>
      <c r="B106" s="20"/>
      <c r="C106" s="20"/>
      <c r="D106" s="61"/>
      <c r="E106" s="61"/>
      <c r="F106" s="61"/>
      <c r="G106" s="61"/>
    </row>
    <row r="107" spans="1:7" s="5" customFormat="1" ht="15">
      <c r="A107" s="20"/>
      <c r="B107" s="20"/>
      <c r="C107" s="20"/>
      <c r="D107" s="61"/>
      <c r="E107" s="61"/>
      <c r="F107" s="61"/>
      <c r="G107" s="61"/>
    </row>
    <row r="108" spans="1:7" s="5" customFormat="1" ht="15">
      <c r="A108" s="20"/>
      <c r="B108" s="20"/>
      <c r="C108" s="20"/>
      <c r="D108" s="61"/>
      <c r="E108" s="61"/>
      <c r="F108" s="61"/>
      <c r="G108" s="61"/>
    </row>
    <row r="109" spans="1:7" s="5" customFormat="1" ht="15">
      <c r="A109" s="20"/>
      <c r="B109" s="20"/>
      <c r="C109" s="20"/>
      <c r="D109" s="61"/>
      <c r="E109" s="61"/>
      <c r="F109" s="61"/>
      <c r="G109" s="61"/>
    </row>
    <row r="110" spans="1:7" s="5" customFormat="1" ht="15">
      <c r="A110" s="20"/>
      <c r="B110" s="20"/>
      <c r="C110" s="20"/>
      <c r="D110" s="61"/>
      <c r="E110" s="61"/>
      <c r="F110" s="61"/>
      <c r="G110" s="61"/>
    </row>
    <row r="111" spans="1:7" s="5" customFormat="1" ht="15">
      <c r="A111" s="20"/>
      <c r="B111" s="20"/>
      <c r="C111" s="20"/>
      <c r="D111" s="61"/>
      <c r="E111" s="61"/>
      <c r="F111" s="61"/>
      <c r="G111" s="61"/>
    </row>
    <row r="112" spans="1:7" s="5" customFormat="1" ht="15">
      <c r="A112" s="20"/>
      <c r="B112" s="20"/>
      <c r="C112" s="20"/>
      <c r="D112" s="61"/>
      <c r="E112" s="61"/>
      <c r="F112" s="61"/>
      <c r="G112" s="61"/>
    </row>
    <row r="113" spans="1:7" s="5" customFormat="1" ht="15">
      <c r="A113" s="20"/>
      <c r="B113" s="20"/>
      <c r="C113" s="20"/>
      <c r="D113" s="61"/>
      <c r="E113" s="61"/>
      <c r="F113" s="61"/>
      <c r="G113" s="61"/>
    </row>
    <row r="114" spans="1:7" s="5" customFormat="1" ht="15">
      <c r="A114" s="20"/>
      <c r="B114" s="20"/>
      <c r="C114" s="20"/>
      <c r="D114" s="61"/>
      <c r="E114" s="61"/>
      <c r="F114" s="61"/>
      <c r="G114" s="61"/>
    </row>
    <row r="115" spans="1:7" s="5" customFormat="1" ht="15">
      <c r="A115" s="20"/>
      <c r="B115" s="20"/>
      <c r="C115" s="20"/>
      <c r="D115" s="61"/>
      <c r="E115" s="61"/>
      <c r="F115" s="61"/>
      <c r="G115" s="61"/>
    </row>
    <row r="116" spans="1:7" s="5" customFormat="1" ht="15">
      <c r="A116" s="20"/>
      <c r="B116" s="20"/>
      <c r="C116" s="20"/>
      <c r="D116" s="61"/>
      <c r="E116" s="61"/>
      <c r="F116" s="61"/>
      <c r="G116" s="61"/>
    </row>
    <row r="117" spans="1:7" s="5" customFormat="1" ht="15">
      <c r="A117" s="20"/>
      <c r="B117" s="20"/>
      <c r="C117" s="20"/>
      <c r="D117" s="61"/>
      <c r="E117" s="61"/>
      <c r="F117" s="61"/>
      <c r="G117" s="61"/>
    </row>
    <row r="118" spans="1:7" s="5" customFormat="1" ht="15">
      <c r="A118" s="20"/>
      <c r="B118" s="20"/>
      <c r="C118" s="20"/>
      <c r="D118" s="61"/>
      <c r="E118" s="61"/>
      <c r="F118" s="61"/>
      <c r="G118" s="61"/>
    </row>
    <row r="119" spans="1:7" s="5" customFormat="1" ht="15">
      <c r="A119" s="20"/>
      <c r="B119" s="20"/>
      <c r="C119" s="20"/>
      <c r="D119" s="61"/>
      <c r="E119" s="61"/>
      <c r="F119" s="61"/>
      <c r="G119" s="61"/>
    </row>
  </sheetData>
  <sheetProtection/>
  <mergeCells count="56">
    <mergeCell ref="A29:C29"/>
    <mergeCell ref="F29:G29"/>
    <mergeCell ref="A30:C30"/>
    <mergeCell ref="F30:G30"/>
    <mergeCell ref="A52:G52"/>
    <mergeCell ref="A54:G54"/>
    <mergeCell ref="A26:C26"/>
    <mergeCell ref="F26:G26"/>
    <mergeCell ref="A27:C27"/>
    <mergeCell ref="F27:G27"/>
    <mergeCell ref="A28:C28"/>
    <mergeCell ref="F28:G28"/>
    <mergeCell ref="A23:C23"/>
    <mergeCell ref="F23:G23"/>
    <mergeCell ref="A24:C24"/>
    <mergeCell ref="F24:G24"/>
    <mergeCell ref="A25:C25"/>
    <mergeCell ref="F25:G25"/>
    <mergeCell ref="A20:C20"/>
    <mergeCell ref="F20:G20"/>
    <mergeCell ref="A21:C21"/>
    <mergeCell ref="F21:G21"/>
    <mergeCell ref="A22:C22"/>
    <mergeCell ref="F22:G22"/>
    <mergeCell ref="A17:C17"/>
    <mergeCell ref="F17:G17"/>
    <mergeCell ref="A18:C18"/>
    <mergeCell ref="F18:G18"/>
    <mergeCell ref="A19:C19"/>
    <mergeCell ref="F19:G19"/>
    <mergeCell ref="A14:C14"/>
    <mergeCell ref="F14:G14"/>
    <mergeCell ref="A15:C15"/>
    <mergeCell ref="F15:G15"/>
    <mergeCell ref="A16:C16"/>
    <mergeCell ref="F16:G16"/>
    <mergeCell ref="A11:C11"/>
    <mergeCell ref="F11:G11"/>
    <mergeCell ref="A12:C12"/>
    <mergeCell ref="F12:G12"/>
    <mergeCell ref="A13:C13"/>
    <mergeCell ref="F13:G13"/>
    <mergeCell ref="A8:C8"/>
    <mergeCell ref="F8:G8"/>
    <mergeCell ref="A9:C9"/>
    <mergeCell ref="F9:G9"/>
    <mergeCell ref="A10:C10"/>
    <mergeCell ref="F10:G10"/>
    <mergeCell ref="A1:B1"/>
    <mergeCell ref="A2:B2"/>
    <mergeCell ref="A3:G4"/>
    <mergeCell ref="A5:G5"/>
    <mergeCell ref="A6:C7"/>
    <mergeCell ref="D6:D7"/>
    <mergeCell ref="E6:E7"/>
    <mergeCell ref="F6:G7"/>
  </mergeCells>
  <printOptions horizontalCentered="1"/>
  <pageMargins left="0.31496062992125984" right="0.31496062992125984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水資源供需統計</dc:title>
  <dc:subject>水資源供需統計</dc:subject>
  <dc:creator>經濟部水利署</dc:creator>
  <cp:keywords>水資源供需統計</cp:keywords>
  <dc:description>水資源供需統計</dc:description>
  <cp:lastModifiedBy>林依儒</cp:lastModifiedBy>
  <cp:lastPrinted>2017-03-08T02:57:02Z</cp:lastPrinted>
  <dcterms:created xsi:type="dcterms:W3CDTF">1999-07-27T01:45:40Z</dcterms:created>
  <dcterms:modified xsi:type="dcterms:W3CDTF">2017-05-31T01:26:04Z</dcterms:modified>
  <cp:category>I2Z</cp:category>
  <cp:version/>
  <cp:contentType/>
  <cp:contentStatus/>
</cp:coreProperties>
</file>