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210" windowWidth="9930" windowHeight="6405" activeTab="12"/>
  </bookViews>
  <sheets>
    <sheet name="01" sheetId="1" r:id="rId1"/>
    <sheet name="02" sheetId="2" r:id="rId2"/>
    <sheet name="03" sheetId="3" r:id="rId3"/>
    <sheet name="04" sheetId="4" r:id="rId4"/>
    <sheet name="05" sheetId="5" r:id="rId5"/>
    <sheet name="06" sheetId="6" r:id="rId6"/>
    <sheet name="07" sheetId="7" r:id="rId7"/>
    <sheet name="08" sheetId="8" r:id="rId8"/>
    <sheet name="09" sheetId="9" r:id="rId9"/>
    <sheet name="10" sheetId="10" r:id="rId10"/>
    <sheet name="11" sheetId="11" r:id="rId11"/>
    <sheet name="12" sheetId="12" r:id="rId12"/>
    <sheet name="總計" sheetId="13" r:id="rId13"/>
  </sheets>
  <definedNames>
    <definedName name="_xlnm.Print_Area" localSheetId="0">'01'!$A$1:$F$38</definedName>
    <definedName name="_xlnm.Print_Area" localSheetId="1">'02'!$A$1:$F$38</definedName>
    <definedName name="_xlnm.Print_Area" localSheetId="2">'03'!$A$1:$F$38</definedName>
    <definedName name="_xlnm.Print_Area" localSheetId="3">'04'!$A$1:$F$38</definedName>
    <definedName name="_xlnm.Print_Area" localSheetId="4">'05'!$A$1:$F$38</definedName>
    <definedName name="_xlnm.Print_Area" localSheetId="5">'06'!$A$1:$F$38</definedName>
    <definedName name="_xlnm.Print_Area" localSheetId="6">'07'!$A$1:$F$40</definedName>
    <definedName name="_xlnm.Print_Area" localSheetId="7">'08'!$A$1:$F$38</definedName>
    <definedName name="_xlnm.Print_Area" localSheetId="8">'09'!$A$1:$F$38</definedName>
    <definedName name="_xlnm.Print_Area" localSheetId="9">'10'!$A$1:$F$38</definedName>
    <definedName name="_xlnm.Print_Area" localSheetId="10">'11'!$A$1:$F$38</definedName>
    <definedName name="_xlnm.Print_Area" localSheetId="11">'12'!$A$1:$F$39</definedName>
    <definedName name="_xlnm.Print_Area" localSheetId="12">'總計'!$A$1:$F$38</definedName>
  </definedNames>
  <calcPr fullCalcOnLoad="1"/>
</workbook>
</file>

<file path=xl/sharedStrings.xml><?xml version="1.0" encoding="utf-8"?>
<sst xmlns="http://schemas.openxmlformats.org/spreadsheetml/2006/main" count="524" uniqueCount="243">
  <si>
    <t>公    開    類</t>
  </si>
  <si>
    <t>月          報</t>
  </si>
  <si>
    <t>總          計</t>
  </si>
  <si>
    <t>臺灣省自來水公司(含高雄市)</t>
  </si>
  <si>
    <t xml:space="preserve">  第一區管理處</t>
  </si>
  <si>
    <t xml:space="preserve">  第二區管理處</t>
  </si>
  <si>
    <t xml:space="preserve">  第三區管理處</t>
  </si>
  <si>
    <t xml:space="preserve">  第四區管理處</t>
  </si>
  <si>
    <t xml:space="preserve">  第五區管理處</t>
  </si>
  <si>
    <t xml:space="preserve">  第六區管理處</t>
  </si>
  <si>
    <t xml:space="preserve">  第七區管理處</t>
  </si>
  <si>
    <t xml:space="preserve">  第八區管理處</t>
  </si>
  <si>
    <t xml:space="preserve">  第九區管理處</t>
  </si>
  <si>
    <t xml:space="preserve">  第十區管理處</t>
  </si>
  <si>
    <t xml:space="preserve">  第十一區管理處</t>
  </si>
  <si>
    <t xml:space="preserve">  第十二區管理處</t>
  </si>
  <si>
    <t>臺北自來水事業處</t>
  </si>
  <si>
    <t>金門縣自來水廠</t>
  </si>
  <si>
    <t>配      水      量</t>
  </si>
  <si>
    <t>水   費    收    入</t>
  </si>
  <si>
    <t>編製機關</t>
  </si>
  <si>
    <t>表    號</t>
  </si>
  <si>
    <t xml:space="preserve">經濟部水利署  </t>
  </si>
  <si>
    <t xml:space="preserve">   2341-01-01</t>
  </si>
  <si>
    <t>售     水      量</t>
  </si>
  <si>
    <t xml:space="preserve">       主辦統計人員</t>
  </si>
  <si>
    <r>
      <t xml:space="preserve">      </t>
    </r>
    <r>
      <rPr>
        <sz val="12"/>
        <rFont val="標楷體"/>
        <family val="4"/>
      </rPr>
      <t>機關長官</t>
    </r>
  </si>
  <si>
    <t>單位：立方公尺，千元</t>
  </si>
  <si>
    <t>機  構  別</t>
  </si>
  <si>
    <t>連江縣自來水廠</t>
  </si>
  <si>
    <t xml:space="preserve">       主辦業務人員</t>
  </si>
  <si>
    <r>
      <t>填表</t>
    </r>
    <r>
      <rPr>
        <sz val="12"/>
        <rFont val="Times New Roman"/>
        <family val="1"/>
      </rPr>
      <t xml:space="preserve">                  </t>
    </r>
    <r>
      <rPr>
        <sz val="12"/>
        <rFont val="標楷體"/>
        <family val="4"/>
      </rPr>
      <t>審核</t>
    </r>
  </si>
  <si>
    <r>
      <t>資料來源：臺灣省自來水公司、臺北自來水事業處、金門縣自來水廠、連江縣自來水廠</t>
    </r>
    <r>
      <rPr>
        <sz val="11"/>
        <rFont val="標楷體"/>
        <family val="4"/>
      </rPr>
      <t>。</t>
    </r>
  </si>
  <si>
    <r>
      <t>自來水供水量及水費收入</t>
    </r>
  </si>
  <si>
    <t>填表說明：1.本表由本署會計室編製1式2份，1份送本署保育事業組，1份自存，並公布於本署網站。</t>
  </si>
  <si>
    <t xml:space="preserve">中華民國  94 年   </t>
  </si>
  <si>
    <t>次年3月底前編報</t>
  </si>
  <si>
    <t>　　　 　2.各填報單位於次年2月底前將資料報送本署，由本署於次年3月底前完成彙編。</t>
  </si>
  <si>
    <t>民國95年3月22日編製</t>
  </si>
  <si>
    <t>　　　 　3.連江縣自來水廠『水費收入』欄包含政府補助56,155,426元。</t>
  </si>
  <si>
    <t xml:space="preserve">經濟部水利署  </t>
  </si>
  <si>
    <t>月          報</t>
  </si>
  <si>
    <t>次月底前編報</t>
  </si>
  <si>
    <t xml:space="preserve">   2341-01-01</t>
  </si>
  <si>
    <r>
      <t>自來水供水量及水費收入</t>
    </r>
    <r>
      <rPr>
        <sz val="18"/>
        <rFont val="Times New Roman"/>
        <family val="1"/>
      </rPr>
      <t>(</t>
    </r>
    <r>
      <rPr>
        <sz val="18"/>
        <rFont val="標楷體"/>
        <family val="4"/>
      </rPr>
      <t>修正表</t>
    </r>
    <r>
      <rPr>
        <sz val="18"/>
        <rFont val="Times New Roman"/>
        <family val="1"/>
      </rPr>
      <t>)</t>
    </r>
  </si>
  <si>
    <t xml:space="preserve">中華民國  94 年 1 月  </t>
  </si>
  <si>
    <t>單位：立方公尺，千元</t>
  </si>
  <si>
    <t>機  構  別</t>
  </si>
  <si>
    <t>配      水      量</t>
  </si>
  <si>
    <t>售     水      量</t>
  </si>
  <si>
    <t>水   費    收    入</t>
  </si>
  <si>
    <t>臺灣省自來水公司(含高雄市)</t>
  </si>
  <si>
    <t>填表說明：1.本表由本署會計室編製一式二份，一份送本署保育事業組，一份自存，並公布於本署網站。</t>
  </si>
  <si>
    <t>　　　 　2.各填報單位於次月二十日前將資料報送本署，由本署於次月底前完成彙編。</t>
  </si>
  <si>
    <t>　　　 　3.連江縣自來水廠『水費收入』欄包含政府補助4,455,309元。</t>
  </si>
  <si>
    <r>
      <t>民國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94 年 3 月 9 日編製</t>
    </r>
  </si>
  <si>
    <t xml:space="preserve">經濟部水利署  </t>
  </si>
  <si>
    <t>月          報</t>
  </si>
  <si>
    <t>次月底前編報</t>
  </si>
  <si>
    <t xml:space="preserve">   2341-01-01</t>
  </si>
  <si>
    <r>
      <t>自來水供水量及水費收入</t>
    </r>
    <r>
      <rPr>
        <sz val="18"/>
        <rFont val="Times New Roman"/>
        <family val="1"/>
      </rPr>
      <t>(</t>
    </r>
    <r>
      <rPr>
        <sz val="18"/>
        <rFont val="標楷體"/>
        <family val="4"/>
      </rPr>
      <t>修正表</t>
    </r>
    <r>
      <rPr>
        <sz val="18"/>
        <rFont val="Times New Roman"/>
        <family val="1"/>
      </rPr>
      <t>)</t>
    </r>
  </si>
  <si>
    <t xml:space="preserve">中華民國  94 年 2 月  </t>
  </si>
  <si>
    <t>單位：立方公尺，千元</t>
  </si>
  <si>
    <t>機  構  別</t>
  </si>
  <si>
    <t>配      水      量</t>
  </si>
  <si>
    <t>售     水      量</t>
  </si>
  <si>
    <t>水   費    收    入</t>
  </si>
  <si>
    <t>臺灣省自來水公司(含高雄市)</t>
  </si>
  <si>
    <t>　　　 　3.連江縣自來水廠『水費收入』欄包含政府補助2,523,964元。</t>
  </si>
  <si>
    <t>民國94年3月22日編製</t>
  </si>
  <si>
    <t xml:space="preserve">經濟部水利署  </t>
  </si>
  <si>
    <t>月          報</t>
  </si>
  <si>
    <t>次月底前編報</t>
  </si>
  <si>
    <t xml:space="preserve">   2341-01-01</t>
  </si>
  <si>
    <r>
      <t>自來水供水量及水費收入</t>
    </r>
  </si>
  <si>
    <t xml:space="preserve">中華民國  94 年 3 月  </t>
  </si>
  <si>
    <t>單位：立方公尺，千元</t>
  </si>
  <si>
    <t>機  構  別</t>
  </si>
  <si>
    <t>配      水      量</t>
  </si>
  <si>
    <t>售     水      量</t>
  </si>
  <si>
    <t>水   費    收    入</t>
  </si>
  <si>
    <t>臺灣省自來水公司(含高雄市)</t>
  </si>
  <si>
    <t>　　　 　3.連江縣自來水廠『水費收入』欄包含政府補助5,066,360元。</t>
  </si>
  <si>
    <t>民國94年4月19日編製</t>
  </si>
  <si>
    <t xml:space="preserve">經濟部水利署  </t>
  </si>
  <si>
    <t>月          報</t>
  </si>
  <si>
    <t>次月底前編報</t>
  </si>
  <si>
    <t xml:space="preserve">   2341-01-01</t>
  </si>
  <si>
    <r>
      <t>自來水供水量及水費收入</t>
    </r>
  </si>
  <si>
    <t xml:space="preserve">中華民國  94 年 4 月  </t>
  </si>
  <si>
    <t>單位：立方公尺，千元</t>
  </si>
  <si>
    <t>機  構  別</t>
  </si>
  <si>
    <t>配      水      量</t>
  </si>
  <si>
    <t>售     水      量</t>
  </si>
  <si>
    <t>水   費    收    入</t>
  </si>
  <si>
    <t>臺灣省自來水公司(含高雄市)</t>
  </si>
  <si>
    <t xml:space="preserve">  第一區管理處</t>
  </si>
  <si>
    <t xml:space="preserve">  第二區管理處</t>
  </si>
  <si>
    <t xml:space="preserve">  第三區管理處</t>
  </si>
  <si>
    <t xml:space="preserve">  第四區管理處</t>
  </si>
  <si>
    <t xml:space="preserve">  第五區管理處</t>
  </si>
  <si>
    <t xml:space="preserve">  第六區管理處</t>
  </si>
  <si>
    <t xml:space="preserve">  第七區管理處</t>
  </si>
  <si>
    <t xml:space="preserve">  第八區管理處</t>
  </si>
  <si>
    <t xml:space="preserve">  第九區管理處</t>
  </si>
  <si>
    <t xml:space="preserve">  第十區管理處</t>
  </si>
  <si>
    <t xml:space="preserve">  第十一區管理處</t>
  </si>
  <si>
    <t xml:space="preserve">  第十二區管理處</t>
  </si>
  <si>
    <t>金門縣自來水廠</t>
  </si>
  <si>
    <t>連江縣自來水廠</t>
  </si>
  <si>
    <t xml:space="preserve">       主辦業務人員</t>
  </si>
  <si>
    <r>
      <t>填表</t>
    </r>
    <r>
      <rPr>
        <sz val="12"/>
        <rFont val="Times New Roman"/>
        <family val="1"/>
      </rPr>
      <t xml:space="preserve">                  </t>
    </r>
    <r>
      <rPr>
        <sz val="12"/>
        <rFont val="標楷體"/>
        <family val="4"/>
      </rPr>
      <t>審核</t>
    </r>
  </si>
  <si>
    <r>
      <t xml:space="preserve">      </t>
    </r>
    <r>
      <rPr>
        <sz val="12"/>
        <rFont val="標楷體"/>
        <family val="4"/>
      </rPr>
      <t>機關長官</t>
    </r>
  </si>
  <si>
    <t xml:space="preserve">       主辦統計人員</t>
  </si>
  <si>
    <r>
      <t>資料來源：臺灣省自來水公司、臺北自來水事業處、金門縣自來水廠、連江縣自來水廠</t>
    </r>
    <r>
      <rPr>
        <sz val="11"/>
        <rFont val="標楷體"/>
        <family val="4"/>
      </rPr>
      <t>。</t>
    </r>
  </si>
  <si>
    <t>填表說明：1.本表由本署會計室編製一式二份，一份送本署保育事業組，一份自存，並公布於本署網站。</t>
  </si>
  <si>
    <t>　　　 　2.各填報單位於次月二十日前將資料報送本署，由本署於次月底前完成彙編。</t>
  </si>
  <si>
    <t>　　　 　3.連江縣自來水廠『水費收入』欄包含政府補助4,041,793元。</t>
  </si>
  <si>
    <t>民國94年5月24日編製</t>
  </si>
  <si>
    <t xml:space="preserve">中華民國 94 年 5 月  </t>
  </si>
  <si>
    <t>　　　 　3.連江縣自來水廠『水費收入』欄包含政府補助2,856,488元。</t>
  </si>
  <si>
    <t>民國94年6月24日編製</t>
  </si>
  <si>
    <t xml:space="preserve">經濟部水利署  </t>
  </si>
  <si>
    <t>月          報</t>
  </si>
  <si>
    <t>次月底前編報</t>
  </si>
  <si>
    <t xml:space="preserve">   2341-01-01</t>
  </si>
  <si>
    <r>
      <t>自來水供水量及水費收入</t>
    </r>
  </si>
  <si>
    <t xml:space="preserve">中華民國 94 年 6 月  </t>
  </si>
  <si>
    <t>單位：立方公尺，千元</t>
  </si>
  <si>
    <t>機  構  別</t>
  </si>
  <si>
    <t>配      水      量</t>
  </si>
  <si>
    <t>售     水      量</t>
  </si>
  <si>
    <t>水   費    收    入</t>
  </si>
  <si>
    <t>臺灣省自來水公司(含高雄市)</t>
  </si>
  <si>
    <t>　　　 　3.連江縣自來水廠『水費收入』欄包含政府補助5,708,907元。</t>
  </si>
  <si>
    <t>民國94年7月25日編製</t>
  </si>
  <si>
    <t xml:space="preserve">經濟部水利署  </t>
  </si>
  <si>
    <t>月          報</t>
  </si>
  <si>
    <t>次月底前編報</t>
  </si>
  <si>
    <t xml:space="preserve">   2341-01-01</t>
  </si>
  <si>
    <r>
      <t>自來水供水量及水費收入</t>
    </r>
  </si>
  <si>
    <t xml:space="preserve">中華民國 94 年 7 月  </t>
  </si>
  <si>
    <t>單位：立方公尺，千元</t>
  </si>
  <si>
    <t>機  構  別</t>
  </si>
  <si>
    <t>配      水      量</t>
  </si>
  <si>
    <t>售     水      量</t>
  </si>
  <si>
    <t>水   費    收    入</t>
  </si>
  <si>
    <t>臺灣省自來水公司(含高雄市)</t>
  </si>
  <si>
    <t xml:space="preserve">  第一區管理處</t>
  </si>
  <si>
    <t xml:space="preserve">  第二區管理處</t>
  </si>
  <si>
    <t xml:space="preserve">  第三區管理處</t>
  </si>
  <si>
    <t xml:space="preserve">  第四區管理處</t>
  </si>
  <si>
    <t xml:space="preserve">  第五區管理處</t>
  </si>
  <si>
    <t xml:space="preserve">  第六區管理處</t>
  </si>
  <si>
    <t xml:space="preserve">  第七區管理處</t>
  </si>
  <si>
    <t xml:space="preserve">  第八區管理處</t>
  </si>
  <si>
    <t xml:space="preserve">  第九區管理處</t>
  </si>
  <si>
    <t xml:space="preserve">  第十區管理處</t>
  </si>
  <si>
    <t xml:space="preserve">  第十一區管理處</t>
  </si>
  <si>
    <t xml:space="preserve">  第十二區管理處</t>
  </si>
  <si>
    <t>金門縣自來水廠</t>
  </si>
  <si>
    <t>連江縣自來水廠</t>
  </si>
  <si>
    <t xml:space="preserve">       主辦業務人員</t>
  </si>
  <si>
    <r>
      <t>填表</t>
    </r>
    <r>
      <rPr>
        <sz val="12"/>
        <rFont val="Times New Roman"/>
        <family val="1"/>
      </rPr>
      <t xml:space="preserve">                  </t>
    </r>
    <r>
      <rPr>
        <sz val="12"/>
        <rFont val="標楷體"/>
        <family val="4"/>
      </rPr>
      <t>審核</t>
    </r>
  </si>
  <si>
    <r>
      <t xml:space="preserve">      </t>
    </r>
    <r>
      <rPr>
        <sz val="12"/>
        <rFont val="標楷體"/>
        <family val="4"/>
      </rPr>
      <t>機關長官</t>
    </r>
  </si>
  <si>
    <t xml:space="preserve">       主辦統計人員</t>
  </si>
  <si>
    <r>
      <t>資料來源：臺灣省自來水公司、臺北自來水事業處、金門縣自來水廠、連江縣自來水廠</t>
    </r>
    <r>
      <rPr>
        <sz val="11"/>
        <rFont val="標楷體"/>
        <family val="4"/>
      </rPr>
      <t>。</t>
    </r>
  </si>
  <si>
    <t>填表說明：1.本表由本署會計室編製一式二份，一份送本署保育事業組，一份自存，並公布於本署網站。</t>
  </si>
  <si>
    <t>　　　 　2.各填報單位於次月二十日前將資料報送本署，由本署於次月底前完成彙編。</t>
  </si>
  <si>
    <t>　　　 　3.連江縣自來水廠『水費收入』欄包含政府補助2,487,928元。</t>
  </si>
  <si>
    <t>民國94年8月24日編製</t>
  </si>
  <si>
    <t>民國95年2月21日修正</t>
  </si>
  <si>
    <t>民國95年3月22日修正</t>
  </si>
  <si>
    <t xml:space="preserve">經濟部水利署  </t>
  </si>
  <si>
    <t>月          報</t>
  </si>
  <si>
    <t>次月底前編報</t>
  </si>
  <si>
    <t xml:space="preserve">   2341-01-01</t>
  </si>
  <si>
    <r>
      <t>自來水供水量及水費收入</t>
    </r>
  </si>
  <si>
    <t xml:space="preserve">中華民國 94 年 8 月  </t>
  </si>
  <si>
    <t>單位：立方公尺，千元</t>
  </si>
  <si>
    <t>機  構  別</t>
  </si>
  <si>
    <t>配      水      量</t>
  </si>
  <si>
    <t>售     水      量</t>
  </si>
  <si>
    <t>水   費    收    入</t>
  </si>
  <si>
    <t>臺灣省自來水公司(含高雄市)</t>
  </si>
  <si>
    <t>　　　 　3.連江縣自來水廠『水費收入』欄包含政府補助6,093,056元。</t>
  </si>
  <si>
    <t>民國94年9月23日編製</t>
  </si>
  <si>
    <t xml:space="preserve">經濟部水利署  </t>
  </si>
  <si>
    <t>月          報</t>
  </si>
  <si>
    <t>次月底前編報</t>
  </si>
  <si>
    <t xml:space="preserve">   2341-01-01</t>
  </si>
  <si>
    <r>
      <t>自來水供水量及水費收入</t>
    </r>
  </si>
  <si>
    <t xml:space="preserve">中華民國 94 年 9 月  </t>
  </si>
  <si>
    <t>單位：立方公尺，千元</t>
  </si>
  <si>
    <t>機  構  別</t>
  </si>
  <si>
    <t>配      水      量</t>
  </si>
  <si>
    <t>售     水      量</t>
  </si>
  <si>
    <t>水   費    收    入</t>
  </si>
  <si>
    <t>臺灣省自來水公司(含高雄市)</t>
  </si>
  <si>
    <t>　　　 　3.連江縣自來水廠『水費收入』欄包含政府補助4,571,018元。</t>
  </si>
  <si>
    <t>民國94年10月24日編製</t>
  </si>
  <si>
    <t xml:space="preserve">經濟部水利署  </t>
  </si>
  <si>
    <t>月          報</t>
  </si>
  <si>
    <t>次月底前編報</t>
  </si>
  <si>
    <t xml:space="preserve">   2341-01-01</t>
  </si>
  <si>
    <r>
      <t>自來水供水量及水費收入</t>
    </r>
  </si>
  <si>
    <t xml:space="preserve">中華民國 94 年 10 月  </t>
  </si>
  <si>
    <t>單位：立方公尺，千元</t>
  </si>
  <si>
    <t>機  構  別</t>
  </si>
  <si>
    <t>配      水      量</t>
  </si>
  <si>
    <t>售     水      量</t>
  </si>
  <si>
    <t>水   費    收    入</t>
  </si>
  <si>
    <t>臺灣省自來水公司(含高雄市)</t>
  </si>
  <si>
    <t xml:space="preserve">  第一區管理處</t>
  </si>
  <si>
    <t xml:space="preserve">  第二區管理處</t>
  </si>
  <si>
    <t xml:space="preserve">  第三區管理處</t>
  </si>
  <si>
    <t xml:space="preserve">  第四區管理處</t>
  </si>
  <si>
    <t xml:space="preserve">  第五區管理處</t>
  </si>
  <si>
    <t xml:space="preserve">  第六區管理處</t>
  </si>
  <si>
    <t xml:space="preserve">  第七區管理處</t>
  </si>
  <si>
    <t xml:space="preserve">  第八區管理處</t>
  </si>
  <si>
    <t xml:space="preserve">  第九區管理處</t>
  </si>
  <si>
    <t xml:space="preserve">  第十區管理處</t>
  </si>
  <si>
    <t xml:space="preserve">  第十一區管理處</t>
  </si>
  <si>
    <t xml:space="preserve">  第十二區管理處</t>
  </si>
  <si>
    <t>金門縣自來水廠</t>
  </si>
  <si>
    <t>連江縣自來水廠</t>
  </si>
  <si>
    <t xml:space="preserve">       主辦業務人員</t>
  </si>
  <si>
    <r>
      <t>填表</t>
    </r>
    <r>
      <rPr>
        <sz val="12"/>
        <rFont val="Times New Roman"/>
        <family val="1"/>
      </rPr>
      <t xml:space="preserve">                  </t>
    </r>
    <r>
      <rPr>
        <sz val="12"/>
        <rFont val="標楷體"/>
        <family val="4"/>
      </rPr>
      <t>審核</t>
    </r>
  </si>
  <si>
    <r>
      <t xml:space="preserve">      </t>
    </r>
    <r>
      <rPr>
        <sz val="12"/>
        <rFont val="標楷體"/>
        <family val="4"/>
      </rPr>
      <t>機關長官</t>
    </r>
  </si>
  <si>
    <t xml:space="preserve">       主辦統計人員</t>
  </si>
  <si>
    <r>
      <t>資料來源：臺灣省自來水公司、臺北自來水事業處、金門縣自來水廠、連江縣自來水廠</t>
    </r>
    <r>
      <rPr>
        <sz val="11"/>
        <rFont val="標楷體"/>
        <family val="4"/>
      </rPr>
      <t>。</t>
    </r>
  </si>
  <si>
    <t>填表說明：1.本表由本署會計室編製一式二份，一份送本署保育事業組，一份自存，並公布於本署網站。</t>
  </si>
  <si>
    <t>　　　 　2.各填報單位於次月二十日前將資料報送本署，由本署於次月底前完成彙編。</t>
  </si>
  <si>
    <t>　　　 　3.連江縣自來水廠『水費收入』欄包含政府補助3,421,796元。</t>
  </si>
  <si>
    <t>民國94年11月22日編製</t>
  </si>
  <si>
    <t xml:space="preserve">中華民國 94 年 11 月  </t>
  </si>
  <si>
    <t>　　　 　3.連江縣自來水廠『水費收入』欄包含政府補助3,518,955元。</t>
  </si>
  <si>
    <t>民國94年12月21日編製</t>
  </si>
  <si>
    <t xml:space="preserve">中華民國 94 年 12 月  </t>
  </si>
  <si>
    <t>　　　 　3.連江縣自來水廠『水費收入』欄包含政府補助11,409,852元。</t>
  </si>
  <si>
    <t>民國95年1月25日編製</t>
  </si>
  <si>
    <t>民國95年3月3日修正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</si>
</sst>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_);_(* \(#,##0\);_(* &quot;-&quot;_);_(@_)"/>
    <numFmt numFmtId="177" formatCode="_-* #,##0.0_-;\-* #,##0.0_-;_-* &quot;-&quot;??_-;_-@_-"/>
    <numFmt numFmtId="178" formatCode="_-* #,##0_-;\-* #,##0_-;_-* &quot;-&quot;??_-;_-@_-"/>
  </numFmts>
  <fonts count="49">
    <font>
      <sz val="12"/>
      <name val="新細明體"/>
      <family val="1"/>
    </font>
    <font>
      <sz val="11"/>
      <name val="標楷體"/>
      <family val="4"/>
    </font>
    <font>
      <sz val="9"/>
      <name val="新細明體"/>
      <family val="1"/>
    </font>
    <font>
      <sz val="9"/>
      <name val="Times New Roman"/>
      <family val="1"/>
    </font>
    <font>
      <sz val="12"/>
      <name val="標楷體"/>
      <family val="4"/>
    </font>
    <font>
      <sz val="18"/>
      <name val="標楷體"/>
      <family val="4"/>
    </font>
    <font>
      <sz val="14"/>
      <name val="標楷體"/>
      <family val="4"/>
    </font>
    <font>
      <sz val="9"/>
      <name val="標楷體"/>
      <family val="4"/>
    </font>
    <font>
      <u val="single"/>
      <sz val="15"/>
      <color indexed="12"/>
      <name val="新細明體"/>
      <family val="1"/>
    </font>
    <font>
      <u val="single"/>
      <sz val="15"/>
      <color indexed="36"/>
      <name val="新細明體"/>
      <family val="1"/>
    </font>
    <font>
      <sz val="12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1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i/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41" fontId="1" fillId="0" borderId="10" xfId="34" applyFont="1" applyBorder="1" applyAlignment="1">
      <alignment horizontal="centerContinuous" vertical="center"/>
    </xf>
    <xf numFmtId="41" fontId="1" fillId="0" borderId="0" xfId="34" applyFont="1" applyBorder="1" applyAlignment="1">
      <alignment horizontal="center" vertical="center"/>
    </xf>
    <xf numFmtId="41" fontId="1" fillId="0" borderId="0" xfId="34" applyFont="1" applyAlignment="1">
      <alignment horizontal="center" vertical="center"/>
    </xf>
    <xf numFmtId="41" fontId="1" fillId="0" borderId="0" xfId="34" applyFont="1" applyAlignment="1">
      <alignment/>
    </xf>
    <xf numFmtId="41" fontId="1" fillId="0" borderId="11" xfId="34" applyFont="1" applyBorder="1" applyAlignment="1">
      <alignment horizontal="left" vertical="center"/>
    </xf>
    <xf numFmtId="0" fontId="1" fillId="0" borderId="11" xfId="0" applyFont="1" applyBorder="1" applyAlignment="1">
      <alignment/>
    </xf>
    <xf numFmtId="41" fontId="1" fillId="0" borderId="11" xfId="34" applyFont="1" applyBorder="1" applyAlignment="1">
      <alignment horizontal="center" vertical="center"/>
    </xf>
    <xf numFmtId="41" fontId="4" fillId="0" borderId="0" xfId="34" applyFont="1" applyAlignment="1">
      <alignment/>
    </xf>
    <xf numFmtId="41" fontId="4" fillId="0" borderId="0" xfId="34" applyFont="1" applyAlignment="1">
      <alignment horizontal="center" vertical="center"/>
    </xf>
    <xf numFmtId="41" fontId="4" fillId="0" borderId="0" xfId="34" applyFont="1" applyAlignment="1">
      <alignment/>
    </xf>
    <xf numFmtId="41" fontId="4" fillId="0" borderId="11" xfId="34" applyFont="1" applyBorder="1" applyAlignment="1">
      <alignment horizontal="center" vertical="center"/>
    </xf>
    <xf numFmtId="41" fontId="4" fillId="0" borderId="0" xfId="34" applyFont="1" applyAlignment="1">
      <alignment horizontal="right" vertical="center"/>
    </xf>
    <xf numFmtId="41" fontId="4" fillId="0" borderId="12" xfId="34" applyFont="1" applyBorder="1" applyAlignment="1">
      <alignment horizontal="left" wrapText="1"/>
    </xf>
    <xf numFmtId="41" fontId="1" fillId="0" borderId="0" xfId="34" applyFont="1" applyBorder="1" applyAlignment="1">
      <alignment horizontal="right"/>
    </xf>
    <xf numFmtId="41" fontId="4" fillId="0" borderId="12" xfId="34" applyFont="1" applyBorder="1" applyAlignment="1">
      <alignment horizontal="left"/>
    </xf>
    <xf numFmtId="41" fontId="4" fillId="0" borderId="12" xfId="34" applyFont="1" applyBorder="1" applyAlignment="1">
      <alignment vertical="center" wrapText="1"/>
    </xf>
    <xf numFmtId="41" fontId="4" fillId="0" borderId="13" xfId="34" applyFont="1" applyBorder="1" applyAlignment="1">
      <alignment horizontal="left" vertical="center" wrapText="1"/>
    </xf>
    <xf numFmtId="0" fontId="4" fillId="0" borderId="0" xfId="0" applyFont="1" applyAlignment="1">
      <alignment/>
    </xf>
    <xf numFmtId="11" fontId="1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41" fontId="7" fillId="0" borderId="0" xfId="34" applyFont="1" applyBorder="1" applyAlignment="1">
      <alignment horizontal="center" vertical="center"/>
    </xf>
    <xf numFmtId="0" fontId="4" fillId="0" borderId="0" xfId="0" applyFont="1" applyFill="1" applyAlignment="1">
      <alignment/>
    </xf>
    <xf numFmtId="41" fontId="1" fillId="0" borderId="0" xfId="0" applyNumberFormat="1" applyFont="1" applyFill="1" applyAlignment="1">
      <alignment horizontal="centerContinuous"/>
    </xf>
    <xf numFmtId="41" fontId="4" fillId="0" borderId="0" xfId="0" applyNumberFormat="1" applyFont="1" applyFill="1" applyAlignment="1">
      <alignment horizontal="centerContinuous"/>
    </xf>
    <xf numFmtId="41" fontId="4" fillId="0" borderId="0" xfId="34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41" fontId="1" fillId="0" borderId="12" xfId="34" applyFont="1" applyBorder="1" applyAlignment="1">
      <alignment/>
    </xf>
    <xf numFmtId="41" fontId="4" fillId="0" borderId="12" xfId="34" applyFont="1" applyBorder="1" applyAlignment="1">
      <alignment/>
    </xf>
    <xf numFmtId="41" fontId="1" fillId="0" borderId="10" xfId="34" applyFont="1" applyBorder="1" applyAlignment="1">
      <alignment/>
    </xf>
    <xf numFmtId="0" fontId="1" fillId="0" borderId="10" xfId="0" applyFont="1" applyBorder="1" applyAlignment="1">
      <alignment horizontal="left" vertical="center"/>
    </xf>
    <xf numFmtId="178" fontId="4" fillId="0" borderId="0" xfId="0" applyNumberFormat="1" applyFont="1" applyFill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3" fontId="4" fillId="0" borderId="0" xfId="34" applyNumberFormat="1" applyFont="1" applyBorder="1" applyAlignment="1">
      <alignment/>
    </xf>
    <xf numFmtId="41" fontId="4" fillId="0" borderId="12" xfId="34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1" xfId="0" applyFont="1" applyBorder="1" applyAlignment="1">
      <alignment/>
    </xf>
    <xf numFmtId="41" fontId="4" fillId="0" borderId="0" xfId="34" applyFont="1" applyBorder="1" applyAlignment="1">
      <alignment horizontal="right"/>
    </xf>
    <xf numFmtId="41" fontId="4" fillId="0" borderId="0" xfId="34" applyFont="1" applyBorder="1" applyAlignment="1">
      <alignment horizontal="center"/>
    </xf>
    <xf numFmtId="41" fontId="4" fillId="0" borderId="0" xfId="34" applyFont="1" applyBorder="1" applyAlignment="1">
      <alignment horizontal="right" vertical="center"/>
    </xf>
    <xf numFmtId="41" fontId="4" fillId="0" borderId="13" xfId="34" applyFont="1" applyBorder="1" applyAlignment="1">
      <alignment horizontal="center"/>
    </xf>
    <xf numFmtId="41" fontId="4" fillId="0" borderId="16" xfId="34" applyFont="1" applyBorder="1" applyAlignment="1">
      <alignment/>
    </xf>
    <xf numFmtId="3" fontId="10" fillId="0" borderId="0" xfId="34" applyNumberFormat="1" applyFont="1" applyBorder="1" applyAlignment="1">
      <alignment/>
    </xf>
    <xf numFmtId="41" fontId="4" fillId="0" borderId="0" xfId="34" applyFont="1" applyBorder="1" applyAlignment="1">
      <alignment horizontal="left" vertical="center" wrapText="1"/>
    </xf>
    <xf numFmtId="11" fontId="1" fillId="0" borderId="0" xfId="0" applyNumberFormat="1" applyFont="1" applyBorder="1" applyAlignment="1">
      <alignment horizontal="right" vertical="center"/>
    </xf>
    <xf numFmtId="41" fontId="4" fillId="0" borderId="15" xfId="34" applyFont="1" applyBorder="1" applyAlignment="1">
      <alignment horizontal="right" vertical="center"/>
    </xf>
    <xf numFmtId="41" fontId="1" fillId="0" borderId="10" xfId="34" applyFont="1" applyBorder="1" applyAlignment="1">
      <alignment horizontal="left"/>
    </xf>
    <xf numFmtId="0" fontId="10" fillId="0" borderId="0" xfId="0" applyFont="1" applyAlignment="1">
      <alignment horizontal="left"/>
    </xf>
    <xf numFmtId="41" fontId="4" fillId="0" borderId="0" xfId="34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41" fontId="4" fillId="0" borderId="17" xfId="34" applyFont="1" applyBorder="1" applyAlignment="1">
      <alignment/>
    </xf>
    <xf numFmtId="41" fontId="4" fillId="0" borderId="0" xfId="34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Alignment="1">
      <alignment/>
    </xf>
    <xf numFmtId="41" fontId="5" fillId="0" borderId="0" xfId="34" applyFont="1" applyBorder="1" applyAlignment="1">
      <alignment horizontal="center" vertical="center"/>
    </xf>
    <xf numFmtId="41" fontId="4" fillId="0" borderId="11" xfId="34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41" fontId="4" fillId="0" borderId="18" xfId="34" applyFont="1" applyBorder="1" applyAlignment="1">
      <alignment/>
    </xf>
    <xf numFmtId="0" fontId="0" fillId="0" borderId="17" xfId="0" applyBorder="1" applyAlignment="1">
      <alignment/>
    </xf>
    <xf numFmtId="41" fontId="4" fillId="0" borderId="14" xfId="34" applyFont="1" applyBorder="1" applyAlignment="1">
      <alignment/>
    </xf>
    <xf numFmtId="0" fontId="0" fillId="0" borderId="12" xfId="0" applyBorder="1" applyAlignment="1">
      <alignment/>
    </xf>
    <xf numFmtId="41" fontId="4" fillId="0" borderId="14" xfId="34" applyFont="1" applyBorder="1" applyAlignment="1">
      <alignment horizont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</xdr:row>
      <xdr:rowOff>219075</xdr:rowOff>
    </xdr:from>
    <xdr:to>
      <xdr:col>1</xdr:col>
      <xdr:colOff>0</xdr:colOff>
      <xdr:row>11</xdr:row>
      <xdr:rowOff>247650</xdr:rowOff>
    </xdr:to>
    <xdr:sp>
      <xdr:nvSpPr>
        <xdr:cNvPr id="1" name="文字 11"/>
        <xdr:cNvSpPr txBox="1">
          <a:spLocks noChangeArrowheads="1"/>
        </xdr:cNvSpPr>
      </xdr:nvSpPr>
      <xdr:spPr>
        <a:xfrm>
          <a:off x="2343150" y="2819400"/>
          <a:ext cx="0" cy="2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4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</xdr:row>
      <xdr:rowOff>219075</xdr:rowOff>
    </xdr:from>
    <xdr:to>
      <xdr:col>1</xdr:col>
      <xdr:colOff>0</xdr:colOff>
      <xdr:row>11</xdr:row>
      <xdr:rowOff>247650</xdr:rowOff>
    </xdr:to>
    <xdr:sp>
      <xdr:nvSpPr>
        <xdr:cNvPr id="1" name="文字 11"/>
        <xdr:cNvSpPr txBox="1">
          <a:spLocks noChangeArrowheads="1"/>
        </xdr:cNvSpPr>
      </xdr:nvSpPr>
      <xdr:spPr>
        <a:xfrm>
          <a:off x="2343150" y="2819400"/>
          <a:ext cx="0" cy="2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4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</xdr:row>
      <xdr:rowOff>219075</xdr:rowOff>
    </xdr:from>
    <xdr:to>
      <xdr:col>1</xdr:col>
      <xdr:colOff>0</xdr:colOff>
      <xdr:row>11</xdr:row>
      <xdr:rowOff>247650</xdr:rowOff>
    </xdr:to>
    <xdr:sp>
      <xdr:nvSpPr>
        <xdr:cNvPr id="1" name="文字 11"/>
        <xdr:cNvSpPr txBox="1">
          <a:spLocks noChangeArrowheads="1"/>
        </xdr:cNvSpPr>
      </xdr:nvSpPr>
      <xdr:spPr>
        <a:xfrm>
          <a:off x="2343150" y="2819400"/>
          <a:ext cx="0" cy="2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4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</xdr:row>
      <xdr:rowOff>219075</xdr:rowOff>
    </xdr:from>
    <xdr:to>
      <xdr:col>1</xdr:col>
      <xdr:colOff>0</xdr:colOff>
      <xdr:row>11</xdr:row>
      <xdr:rowOff>247650</xdr:rowOff>
    </xdr:to>
    <xdr:sp>
      <xdr:nvSpPr>
        <xdr:cNvPr id="1" name="文字 11"/>
        <xdr:cNvSpPr txBox="1">
          <a:spLocks noChangeArrowheads="1"/>
        </xdr:cNvSpPr>
      </xdr:nvSpPr>
      <xdr:spPr>
        <a:xfrm>
          <a:off x="2343150" y="2819400"/>
          <a:ext cx="0" cy="2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4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</xdr:row>
      <xdr:rowOff>219075</xdr:rowOff>
    </xdr:from>
    <xdr:to>
      <xdr:col>1</xdr:col>
      <xdr:colOff>0</xdr:colOff>
      <xdr:row>11</xdr:row>
      <xdr:rowOff>247650</xdr:rowOff>
    </xdr:to>
    <xdr:sp>
      <xdr:nvSpPr>
        <xdr:cNvPr id="1" name="文字 11"/>
        <xdr:cNvSpPr txBox="1">
          <a:spLocks noChangeArrowheads="1"/>
        </xdr:cNvSpPr>
      </xdr:nvSpPr>
      <xdr:spPr>
        <a:xfrm>
          <a:off x="2343150" y="2819400"/>
          <a:ext cx="0" cy="2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</xdr:row>
      <xdr:rowOff>219075</xdr:rowOff>
    </xdr:from>
    <xdr:to>
      <xdr:col>1</xdr:col>
      <xdr:colOff>0</xdr:colOff>
      <xdr:row>11</xdr:row>
      <xdr:rowOff>247650</xdr:rowOff>
    </xdr:to>
    <xdr:sp>
      <xdr:nvSpPr>
        <xdr:cNvPr id="1" name="文字 11"/>
        <xdr:cNvSpPr txBox="1">
          <a:spLocks noChangeArrowheads="1"/>
        </xdr:cNvSpPr>
      </xdr:nvSpPr>
      <xdr:spPr>
        <a:xfrm>
          <a:off x="2343150" y="2819400"/>
          <a:ext cx="0" cy="2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4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</xdr:row>
      <xdr:rowOff>219075</xdr:rowOff>
    </xdr:from>
    <xdr:to>
      <xdr:col>1</xdr:col>
      <xdr:colOff>0</xdr:colOff>
      <xdr:row>11</xdr:row>
      <xdr:rowOff>247650</xdr:rowOff>
    </xdr:to>
    <xdr:sp>
      <xdr:nvSpPr>
        <xdr:cNvPr id="1" name="文字 11"/>
        <xdr:cNvSpPr txBox="1">
          <a:spLocks noChangeArrowheads="1"/>
        </xdr:cNvSpPr>
      </xdr:nvSpPr>
      <xdr:spPr>
        <a:xfrm>
          <a:off x="2343150" y="2819400"/>
          <a:ext cx="0" cy="2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4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</xdr:row>
      <xdr:rowOff>219075</xdr:rowOff>
    </xdr:from>
    <xdr:to>
      <xdr:col>1</xdr:col>
      <xdr:colOff>0</xdr:colOff>
      <xdr:row>11</xdr:row>
      <xdr:rowOff>247650</xdr:rowOff>
    </xdr:to>
    <xdr:sp>
      <xdr:nvSpPr>
        <xdr:cNvPr id="1" name="文字 11"/>
        <xdr:cNvSpPr txBox="1">
          <a:spLocks noChangeArrowheads="1"/>
        </xdr:cNvSpPr>
      </xdr:nvSpPr>
      <xdr:spPr>
        <a:xfrm>
          <a:off x="2343150" y="2819400"/>
          <a:ext cx="0" cy="2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4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</xdr:row>
      <xdr:rowOff>219075</xdr:rowOff>
    </xdr:from>
    <xdr:to>
      <xdr:col>1</xdr:col>
      <xdr:colOff>0</xdr:colOff>
      <xdr:row>11</xdr:row>
      <xdr:rowOff>247650</xdr:rowOff>
    </xdr:to>
    <xdr:sp>
      <xdr:nvSpPr>
        <xdr:cNvPr id="1" name="文字 11"/>
        <xdr:cNvSpPr txBox="1">
          <a:spLocks noChangeArrowheads="1"/>
        </xdr:cNvSpPr>
      </xdr:nvSpPr>
      <xdr:spPr>
        <a:xfrm>
          <a:off x="2343150" y="2819400"/>
          <a:ext cx="0" cy="2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4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</xdr:row>
      <xdr:rowOff>219075</xdr:rowOff>
    </xdr:from>
    <xdr:to>
      <xdr:col>1</xdr:col>
      <xdr:colOff>0</xdr:colOff>
      <xdr:row>11</xdr:row>
      <xdr:rowOff>247650</xdr:rowOff>
    </xdr:to>
    <xdr:sp>
      <xdr:nvSpPr>
        <xdr:cNvPr id="1" name="文字 11"/>
        <xdr:cNvSpPr txBox="1">
          <a:spLocks noChangeArrowheads="1"/>
        </xdr:cNvSpPr>
      </xdr:nvSpPr>
      <xdr:spPr>
        <a:xfrm>
          <a:off x="2343150" y="2819400"/>
          <a:ext cx="0" cy="2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4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</xdr:row>
      <xdr:rowOff>219075</xdr:rowOff>
    </xdr:from>
    <xdr:to>
      <xdr:col>1</xdr:col>
      <xdr:colOff>0</xdr:colOff>
      <xdr:row>11</xdr:row>
      <xdr:rowOff>247650</xdr:rowOff>
    </xdr:to>
    <xdr:sp>
      <xdr:nvSpPr>
        <xdr:cNvPr id="1" name="文字 11"/>
        <xdr:cNvSpPr txBox="1">
          <a:spLocks noChangeArrowheads="1"/>
        </xdr:cNvSpPr>
      </xdr:nvSpPr>
      <xdr:spPr>
        <a:xfrm>
          <a:off x="2343150" y="2819400"/>
          <a:ext cx="0" cy="2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4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</xdr:row>
      <xdr:rowOff>219075</xdr:rowOff>
    </xdr:from>
    <xdr:to>
      <xdr:col>1</xdr:col>
      <xdr:colOff>0</xdr:colOff>
      <xdr:row>11</xdr:row>
      <xdr:rowOff>247650</xdr:rowOff>
    </xdr:to>
    <xdr:sp>
      <xdr:nvSpPr>
        <xdr:cNvPr id="1" name="文字 11"/>
        <xdr:cNvSpPr txBox="1">
          <a:spLocks noChangeArrowheads="1"/>
        </xdr:cNvSpPr>
      </xdr:nvSpPr>
      <xdr:spPr>
        <a:xfrm>
          <a:off x="2343150" y="2819400"/>
          <a:ext cx="0" cy="2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4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</xdr:row>
      <xdr:rowOff>219075</xdr:rowOff>
    </xdr:from>
    <xdr:to>
      <xdr:col>1</xdr:col>
      <xdr:colOff>0</xdr:colOff>
      <xdr:row>11</xdr:row>
      <xdr:rowOff>247650</xdr:rowOff>
    </xdr:to>
    <xdr:sp>
      <xdr:nvSpPr>
        <xdr:cNvPr id="1" name="文字 11"/>
        <xdr:cNvSpPr txBox="1">
          <a:spLocks noChangeArrowheads="1"/>
        </xdr:cNvSpPr>
      </xdr:nvSpPr>
      <xdr:spPr>
        <a:xfrm>
          <a:off x="2343150" y="2819400"/>
          <a:ext cx="0" cy="2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30.75390625" style="18" customWidth="1"/>
    <col min="2" max="2" width="8.375" style="18" customWidth="1"/>
    <col min="3" max="3" width="15.125" style="18" customWidth="1"/>
    <col min="4" max="4" width="9.75390625" style="18" customWidth="1"/>
    <col min="5" max="5" width="14.625" style="18" customWidth="1"/>
    <col min="6" max="6" width="23.50390625" style="18" customWidth="1"/>
    <col min="7" max="7" width="17.125" style="34" customWidth="1"/>
    <col min="8" max="8" width="12.75390625" style="34" bestFit="1" customWidth="1"/>
    <col min="9" max="16384" width="9.00390625" style="18" customWidth="1"/>
  </cols>
  <sheetData>
    <row r="1" spans="1:7" ht="16.5">
      <c r="A1" s="1" t="s">
        <v>0</v>
      </c>
      <c r="B1" s="2"/>
      <c r="C1" s="3"/>
      <c r="D1" s="3"/>
      <c r="E1" s="30" t="s">
        <v>20</v>
      </c>
      <c r="F1" s="30" t="s">
        <v>40</v>
      </c>
      <c r="G1" s="33"/>
    </row>
    <row r="2" spans="1:6" ht="16.5">
      <c r="A2" s="1" t="s">
        <v>41</v>
      </c>
      <c r="B2" s="5" t="s">
        <v>42</v>
      </c>
      <c r="C2" s="6"/>
      <c r="D2" s="7"/>
      <c r="E2" s="48" t="s">
        <v>21</v>
      </c>
      <c r="F2" s="31" t="s">
        <v>43</v>
      </c>
    </row>
    <row r="3" spans="1:6" ht="16.5">
      <c r="A3" s="8"/>
      <c r="B3" s="9"/>
      <c r="C3" s="9"/>
      <c r="D3" s="9"/>
      <c r="E3" s="9"/>
      <c r="F3" s="9"/>
    </row>
    <row r="4" spans="1:6" ht="16.5">
      <c r="A4" s="57" t="s">
        <v>44</v>
      </c>
      <c r="B4" s="57"/>
      <c r="C4" s="57"/>
      <c r="D4" s="57"/>
      <c r="E4" s="57"/>
      <c r="F4" s="57"/>
    </row>
    <row r="5" spans="1:6" ht="12" customHeight="1">
      <c r="A5" s="57"/>
      <c r="B5" s="57"/>
      <c r="C5" s="57"/>
      <c r="D5" s="57"/>
      <c r="E5" s="57"/>
      <c r="F5" s="57"/>
    </row>
    <row r="6" spans="1:6" ht="16.5">
      <c r="A6" s="10"/>
      <c r="B6" s="8"/>
      <c r="C6" s="58" t="s">
        <v>45</v>
      </c>
      <c r="D6" s="58"/>
      <c r="E6" s="11"/>
      <c r="F6" s="12" t="s">
        <v>46</v>
      </c>
    </row>
    <row r="7" spans="1:6" ht="16.5">
      <c r="A7" s="59" t="s">
        <v>47</v>
      </c>
      <c r="B7" s="61" t="s">
        <v>48</v>
      </c>
      <c r="C7" s="59"/>
      <c r="D7" s="61" t="s">
        <v>49</v>
      </c>
      <c r="E7" s="59"/>
      <c r="F7" s="61" t="s">
        <v>50</v>
      </c>
    </row>
    <row r="8" spans="1:6" ht="16.5">
      <c r="A8" s="60"/>
      <c r="B8" s="62"/>
      <c r="C8" s="60"/>
      <c r="D8" s="62"/>
      <c r="E8" s="60"/>
      <c r="F8" s="62"/>
    </row>
    <row r="9" spans="1:7" ht="30.75" customHeight="1">
      <c r="A9" s="13" t="s">
        <v>2</v>
      </c>
      <c r="C9" s="52">
        <f>+C24+C10+C25+C26</f>
        <v>334313506</v>
      </c>
      <c r="E9" s="52">
        <f>+E24+E10+E25+E26</f>
        <v>215364853</v>
      </c>
      <c r="F9" s="43">
        <f>+F24+F10+F25+F26</f>
        <v>2200872</v>
      </c>
      <c r="G9" s="40"/>
    </row>
    <row r="10" spans="1:8" ht="27" customHeight="1">
      <c r="A10" s="15" t="s">
        <v>51</v>
      </c>
      <c r="C10" s="36">
        <f>SUM(C11:C22)</f>
        <v>258223988</v>
      </c>
      <c r="E10" s="29">
        <f>SUM(E11:E22)</f>
        <v>169037293</v>
      </c>
      <c r="F10" s="25">
        <f>SUM(F11:F22)</f>
        <v>1812403</v>
      </c>
      <c r="G10" s="40"/>
      <c r="H10" s="32"/>
    </row>
    <row r="11" spans="1:8" ht="19.5" customHeight="1">
      <c r="A11" s="15" t="s">
        <v>4</v>
      </c>
      <c r="C11" s="36">
        <v>14815676</v>
      </c>
      <c r="D11" s="34"/>
      <c r="E11" s="29">
        <v>7813249</v>
      </c>
      <c r="F11" s="32">
        <v>86003</v>
      </c>
      <c r="G11" s="44"/>
      <c r="H11" s="32"/>
    </row>
    <row r="12" spans="1:8" ht="19.5" customHeight="1">
      <c r="A12" s="15" t="s">
        <v>5</v>
      </c>
      <c r="C12" s="36">
        <v>31112658</v>
      </c>
      <c r="D12" s="34"/>
      <c r="E12" s="29">
        <v>19982667</v>
      </c>
      <c r="F12" s="32">
        <v>208454</v>
      </c>
      <c r="G12" s="44"/>
      <c r="H12" s="32"/>
    </row>
    <row r="13" spans="1:8" ht="19.5" customHeight="1">
      <c r="A13" s="15" t="s">
        <v>6</v>
      </c>
      <c r="C13" s="36">
        <v>21461066</v>
      </c>
      <c r="D13" s="34"/>
      <c r="E13" s="29">
        <v>14379396</v>
      </c>
      <c r="F13" s="32">
        <v>158570</v>
      </c>
      <c r="G13" s="44"/>
      <c r="H13" s="32"/>
    </row>
    <row r="14" spans="1:8" ht="19.5" customHeight="1">
      <c r="A14" s="15" t="s">
        <v>7</v>
      </c>
      <c r="C14" s="36">
        <v>49041510</v>
      </c>
      <c r="D14" s="34"/>
      <c r="E14" s="29">
        <v>23502527</v>
      </c>
      <c r="F14" s="32">
        <v>246968</v>
      </c>
      <c r="G14" s="44"/>
      <c r="H14" s="32"/>
    </row>
    <row r="15" spans="1:8" ht="19.5" customHeight="1">
      <c r="A15" s="15" t="s">
        <v>8</v>
      </c>
      <c r="C15" s="36">
        <v>17071807</v>
      </c>
      <c r="D15" s="34"/>
      <c r="E15" s="29">
        <v>11977928</v>
      </c>
      <c r="F15" s="32">
        <v>125061</v>
      </c>
      <c r="G15" s="44"/>
      <c r="H15" s="32"/>
    </row>
    <row r="16" spans="1:8" ht="19.5" customHeight="1">
      <c r="A16" s="15" t="s">
        <v>9</v>
      </c>
      <c r="C16" s="36">
        <v>22901431</v>
      </c>
      <c r="D16" s="34"/>
      <c r="E16" s="29">
        <v>18474893</v>
      </c>
      <c r="F16" s="32">
        <v>198305</v>
      </c>
      <c r="G16" s="44"/>
      <c r="H16" s="32"/>
    </row>
    <row r="17" spans="1:8" ht="19.5" customHeight="1">
      <c r="A17" s="15" t="s">
        <v>10</v>
      </c>
      <c r="C17" s="36">
        <v>53757313</v>
      </c>
      <c r="D17" s="34"/>
      <c r="E17" s="29">
        <v>40081840</v>
      </c>
      <c r="F17" s="32">
        <v>440102</v>
      </c>
      <c r="G17" s="44"/>
      <c r="H17" s="32"/>
    </row>
    <row r="18" spans="1:8" ht="19.5" customHeight="1">
      <c r="A18" s="15" t="s">
        <v>11</v>
      </c>
      <c r="C18" s="36">
        <v>5021597</v>
      </c>
      <c r="D18" s="34"/>
      <c r="E18" s="29">
        <v>3308007</v>
      </c>
      <c r="F18" s="32">
        <v>35355</v>
      </c>
      <c r="G18" s="44"/>
      <c r="H18" s="32"/>
    </row>
    <row r="19" spans="1:8" ht="19.5" customHeight="1">
      <c r="A19" s="15" t="s">
        <v>12</v>
      </c>
      <c r="C19" s="36">
        <v>4493324</v>
      </c>
      <c r="D19" s="34"/>
      <c r="E19" s="29">
        <v>2246911</v>
      </c>
      <c r="F19" s="32">
        <v>24087</v>
      </c>
      <c r="G19" s="44"/>
      <c r="H19" s="32"/>
    </row>
    <row r="20" spans="1:8" ht="19.5" customHeight="1">
      <c r="A20" s="15" t="s">
        <v>13</v>
      </c>
      <c r="C20" s="36">
        <v>2421341</v>
      </c>
      <c r="D20" s="34"/>
      <c r="E20" s="29">
        <v>1312465</v>
      </c>
      <c r="F20" s="32">
        <v>13596</v>
      </c>
      <c r="G20" s="44"/>
      <c r="H20" s="32"/>
    </row>
    <row r="21" spans="1:8" ht="19.5" customHeight="1">
      <c r="A21" s="15" t="s">
        <v>14</v>
      </c>
      <c r="C21" s="36">
        <v>11439138</v>
      </c>
      <c r="D21" s="34"/>
      <c r="E21" s="29">
        <v>7469119</v>
      </c>
      <c r="F21" s="32">
        <v>77026</v>
      </c>
      <c r="G21" s="44"/>
      <c r="H21" s="32"/>
    </row>
    <row r="22" spans="1:8" ht="19.5" customHeight="1">
      <c r="A22" s="15" t="s">
        <v>15</v>
      </c>
      <c r="C22" s="36">
        <v>24687127</v>
      </c>
      <c r="D22" s="34"/>
      <c r="E22" s="29">
        <v>18488291</v>
      </c>
      <c r="F22" s="32">
        <v>198876</v>
      </c>
      <c r="G22" s="44"/>
      <c r="H22" s="32"/>
    </row>
    <row r="23" spans="1:8" ht="16.5">
      <c r="A23" s="15"/>
      <c r="C23" s="28"/>
      <c r="D23" s="34"/>
      <c r="E23" s="29"/>
      <c r="F23" s="14"/>
      <c r="G23" s="35"/>
      <c r="H23" s="32"/>
    </row>
    <row r="24" spans="1:7" ht="19.5" customHeight="1">
      <c r="A24" s="15" t="s">
        <v>16</v>
      </c>
      <c r="C24" s="36">
        <v>75376318</v>
      </c>
      <c r="D24" s="34"/>
      <c r="E24" s="36">
        <v>45868017</v>
      </c>
      <c r="F24" s="39">
        <v>377127</v>
      </c>
      <c r="G24" s="25"/>
    </row>
    <row r="25" spans="1:6" ht="19.5" customHeight="1">
      <c r="A25" s="16" t="s">
        <v>17</v>
      </c>
      <c r="C25" s="36">
        <v>603261</v>
      </c>
      <c r="E25" s="36">
        <v>360006</v>
      </c>
      <c r="F25" s="41">
        <v>5818</v>
      </c>
    </row>
    <row r="26" spans="1:6" ht="19.5" customHeight="1">
      <c r="A26" s="17" t="s">
        <v>29</v>
      </c>
      <c r="B26" s="37"/>
      <c r="C26" s="42">
        <v>109939</v>
      </c>
      <c r="D26" s="38"/>
      <c r="E26" s="42">
        <v>99537</v>
      </c>
      <c r="F26" s="47">
        <v>5524</v>
      </c>
    </row>
    <row r="27" spans="1:5" ht="16.5">
      <c r="A27" s="45"/>
      <c r="B27" s="34"/>
      <c r="C27" s="40"/>
      <c r="D27" s="34"/>
      <c r="E27" s="40"/>
    </row>
    <row r="28" spans="1:6" ht="16.5">
      <c r="A28" s="45"/>
      <c r="B28" s="34"/>
      <c r="C28" s="53" t="s">
        <v>30</v>
      </c>
      <c r="D28" s="54"/>
      <c r="E28" s="40"/>
      <c r="F28" s="41"/>
    </row>
    <row r="29" spans="1:6" ht="16.5">
      <c r="A29" s="50" t="s">
        <v>31</v>
      </c>
      <c r="B29" s="19"/>
      <c r="C29" s="40"/>
      <c r="E29" s="40"/>
      <c r="F29" s="49" t="s">
        <v>26</v>
      </c>
    </row>
    <row r="30" spans="1:6" ht="16.5">
      <c r="A30" s="45"/>
      <c r="B30" s="34"/>
      <c r="C30" s="53" t="s">
        <v>25</v>
      </c>
      <c r="D30" s="54"/>
      <c r="E30" s="40"/>
      <c r="F30" s="41"/>
    </row>
    <row r="31" spans="1:6" ht="16.5">
      <c r="A31" s="45"/>
      <c r="B31" s="34"/>
      <c r="C31" s="40"/>
      <c r="D31" s="51"/>
      <c r="E31" s="40"/>
      <c r="F31" s="41"/>
    </row>
    <row r="32" spans="1:6" ht="16.5">
      <c r="A32" s="45"/>
      <c r="B32" s="34"/>
      <c r="C32" s="40"/>
      <c r="D32" s="51"/>
      <c r="E32" s="40"/>
      <c r="F32" s="41"/>
    </row>
    <row r="33" spans="5:6" ht="16.5">
      <c r="E33" s="21"/>
      <c r="F33" s="21"/>
    </row>
    <row r="34" spans="1:6" ht="16.5">
      <c r="A34" s="22" t="s">
        <v>32</v>
      </c>
      <c r="B34" s="4"/>
      <c r="C34" s="4"/>
      <c r="D34" s="4"/>
      <c r="E34" s="21"/>
      <c r="F34" s="4"/>
    </row>
    <row r="35" spans="1:6" ht="16.5">
      <c r="A35" s="55" t="s">
        <v>52</v>
      </c>
      <c r="B35" s="56"/>
      <c r="C35" s="56"/>
      <c r="D35" s="56"/>
      <c r="E35" s="56"/>
      <c r="F35" s="56"/>
    </row>
    <row r="36" spans="1:6" ht="16.5">
      <c r="A36" s="25" t="s">
        <v>53</v>
      </c>
      <c r="C36" s="23"/>
      <c r="D36" s="24"/>
      <c r="E36" s="24"/>
      <c r="F36" s="24"/>
    </row>
    <row r="37" spans="1:6" ht="16.5">
      <c r="A37" s="25" t="s">
        <v>54</v>
      </c>
      <c r="B37" s="26"/>
      <c r="C37" s="20"/>
      <c r="D37" s="20"/>
      <c r="E37" s="20"/>
      <c r="F37" s="46" t="s">
        <v>55</v>
      </c>
    </row>
    <row r="38" spans="1:5" ht="16.5">
      <c r="A38" s="25"/>
      <c r="B38" s="26"/>
      <c r="C38" s="20"/>
      <c r="D38" s="20"/>
      <c r="E38" s="20"/>
    </row>
    <row r="39" spans="1:6" ht="16.5">
      <c r="A39" s="25"/>
      <c r="B39" s="26"/>
      <c r="C39" s="27"/>
      <c r="D39" s="27"/>
      <c r="E39" s="27"/>
      <c r="F39" s="27"/>
    </row>
    <row r="40" ht="16.5">
      <c r="A40" s="26"/>
    </row>
  </sheetData>
  <sheetProtection/>
  <mergeCells count="9">
    <mergeCell ref="C28:D28"/>
    <mergeCell ref="C30:D30"/>
    <mergeCell ref="A35:F35"/>
    <mergeCell ref="A4:F5"/>
    <mergeCell ref="C6:D6"/>
    <mergeCell ref="A7:A8"/>
    <mergeCell ref="B7:C8"/>
    <mergeCell ref="D7:E8"/>
    <mergeCell ref="F7:F8"/>
  </mergeCells>
  <printOptions/>
  <pageMargins left="0.5905511811023623" right="0.1968503937007874" top="0.984251968503937" bottom="0.3937007874015748" header="0.5118110236220472" footer="0.5118110236220472"/>
  <pageSetup horizontalDpi="600" verticalDpi="600" orientation="portrait" paperSize="9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30.75390625" style="18" customWidth="1"/>
    <col min="2" max="2" width="8.375" style="18" customWidth="1"/>
    <col min="3" max="3" width="15.125" style="18" customWidth="1"/>
    <col min="4" max="4" width="9.75390625" style="18" customWidth="1"/>
    <col min="5" max="5" width="14.625" style="18" customWidth="1"/>
    <col min="6" max="6" width="23.50390625" style="18" customWidth="1"/>
    <col min="7" max="7" width="17.125" style="34" customWidth="1"/>
    <col min="8" max="8" width="12.75390625" style="34" bestFit="1" customWidth="1"/>
    <col min="9" max="16384" width="9.00390625" style="18" customWidth="1"/>
  </cols>
  <sheetData>
    <row r="1" spans="1:7" ht="16.5">
      <c r="A1" s="1" t="s">
        <v>0</v>
      </c>
      <c r="B1" s="2"/>
      <c r="C1" s="3"/>
      <c r="D1" s="3"/>
      <c r="E1" s="30" t="s">
        <v>20</v>
      </c>
      <c r="F1" s="30" t="s">
        <v>201</v>
      </c>
      <c r="G1" s="33"/>
    </row>
    <row r="2" spans="1:6" ht="16.5">
      <c r="A2" s="1" t="s">
        <v>202</v>
      </c>
      <c r="B2" s="5" t="s">
        <v>203</v>
      </c>
      <c r="C2" s="6"/>
      <c r="D2" s="7"/>
      <c r="E2" s="48" t="s">
        <v>21</v>
      </c>
      <c r="F2" s="31" t="s">
        <v>204</v>
      </c>
    </row>
    <row r="3" spans="1:6" ht="16.5">
      <c r="A3" s="8"/>
      <c r="B3" s="9"/>
      <c r="C3" s="9"/>
      <c r="D3" s="9"/>
      <c r="E3" s="9"/>
      <c r="F3" s="9"/>
    </row>
    <row r="4" spans="1:6" ht="16.5">
      <c r="A4" s="57" t="s">
        <v>205</v>
      </c>
      <c r="B4" s="57"/>
      <c r="C4" s="57"/>
      <c r="D4" s="57"/>
      <c r="E4" s="57"/>
      <c r="F4" s="57"/>
    </row>
    <row r="5" spans="1:6" ht="12" customHeight="1">
      <c r="A5" s="57"/>
      <c r="B5" s="57"/>
      <c r="C5" s="57"/>
      <c r="D5" s="57"/>
      <c r="E5" s="57"/>
      <c r="F5" s="57"/>
    </row>
    <row r="6" spans="1:6" ht="16.5">
      <c r="A6" s="10"/>
      <c r="B6" s="8"/>
      <c r="C6" s="58" t="s">
        <v>206</v>
      </c>
      <c r="D6" s="58"/>
      <c r="E6" s="11"/>
      <c r="F6" s="12" t="s">
        <v>207</v>
      </c>
    </row>
    <row r="7" spans="1:6" ht="16.5">
      <c r="A7" s="59" t="s">
        <v>208</v>
      </c>
      <c r="B7" s="61" t="s">
        <v>209</v>
      </c>
      <c r="C7" s="59"/>
      <c r="D7" s="61" t="s">
        <v>210</v>
      </c>
      <c r="E7" s="59"/>
      <c r="F7" s="61" t="s">
        <v>211</v>
      </c>
    </row>
    <row r="8" spans="1:6" ht="16.5">
      <c r="A8" s="60"/>
      <c r="B8" s="62"/>
      <c r="C8" s="60"/>
      <c r="D8" s="62"/>
      <c r="E8" s="60"/>
      <c r="F8" s="62"/>
    </row>
    <row r="9" spans="1:7" ht="30.75" customHeight="1">
      <c r="A9" s="13" t="s">
        <v>2</v>
      </c>
      <c r="C9" s="52">
        <f>+C24+C10+C25+C26</f>
        <v>338471623</v>
      </c>
      <c r="E9" s="52">
        <f>+E24+E10+E25+E26</f>
        <v>236211659</v>
      </c>
      <c r="F9" s="43">
        <f>+F24+F10+F25+F26</f>
        <v>2370753</v>
      </c>
      <c r="G9" s="40"/>
    </row>
    <row r="10" spans="1:8" ht="27" customHeight="1">
      <c r="A10" s="15" t="s">
        <v>212</v>
      </c>
      <c r="C10" s="36">
        <f>SUM(C11:C22)</f>
        <v>259910173</v>
      </c>
      <c r="E10" s="29">
        <f>SUM(E11:E22)</f>
        <v>187515967</v>
      </c>
      <c r="F10" s="25">
        <f>SUM(F11:F22)</f>
        <v>1971922</v>
      </c>
      <c r="G10" s="40"/>
      <c r="H10" s="32"/>
    </row>
    <row r="11" spans="1:8" ht="19.5" customHeight="1">
      <c r="A11" s="15" t="s">
        <v>213</v>
      </c>
      <c r="C11" s="36">
        <v>14714148</v>
      </c>
      <c r="D11" s="34"/>
      <c r="E11" s="29">
        <v>8478960</v>
      </c>
      <c r="F11" s="32">
        <v>93072</v>
      </c>
      <c r="G11" s="44"/>
      <c r="H11" s="32"/>
    </row>
    <row r="12" spans="1:8" ht="19.5" customHeight="1">
      <c r="A12" s="15" t="s">
        <v>214</v>
      </c>
      <c r="C12" s="36">
        <v>32404766</v>
      </c>
      <c r="D12" s="34"/>
      <c r="E12" s="29">
        <v>24713844</v>
      </c>
      <c r="F12" s="32">
        <v>233147</v>
      </c>
      <c r="G12" s="44"/>
      <c r="H12" s="32"/>
    </row>
    <row r="13" spans="1:8" ht="19.5" customHeight="1">
      <c r="A13" s="15" t="s">
        <v>215</v>
      </c>
      <c r="C13" s="36">
        <v>22687701</v>
      </c>
      <c r="D13" s="34"/>
      <c r="E13" s="29">
        <v>15623254</v>
      </c>
      <c r="F13" s="32">
        <v>172128</v>
      </c>
      <c r="G13" s="44"/>
      <c r="H13" s="32"/>
    </row>
    <row r="14" spans="1:8" ht="19.5" customHeight="1">
      <c r="A14" s="15" t="s">
        <v>216</v>
      </c>
      <c r="C14" s="36">
        <v>44228595</v>
      </c>
      <c r="D14" s="34"/>
      <c r="E14" s="29">
        <v>26547859</v>
      </c>
      <c r="F14" s="32">
        <v>281004</v>
      </c>
      <c r="G14" s="44"/>
      <c r="H14" s="32"/>
    </row>
    <row r="15" spans="1:8" ht="19.5" customHeight="1">
      <c r="A15" s="15" t="s">
        <v>217</v>
      </c>
      <c r="C15" s="36">
        <v>16787997</v>
      </c>
      <c r="D15" s="34"/>
      <c r="E15" s="29">
        <v>13024989</v>
      </c>
      <c r="F15" s="32">
        <v>133942</v>
      </c>
      <c r="G15" s="44"/>
      <c r="H15" s="32"/>
    </row>
    <row r="16" spans="1:8" ht="19.5" customHeight="1">
      <c r="A16" s="15" t="s">
        <v>218</v>
      </c>
      <c r="C16" s="36">
        <v>24796853</v>
      </c>
      <c r="D16" s="34"/>
      <c r="E16" s="29">
        <v>20318427</v>
      </c>
      <c r="F16" s="32">
        <v>219208</v>
      </c>
      <c r="G16" s="44"/>
      <c r="H16" s="32"/>
    </row>
    <row r="17" spans="1:8" ht="19.5" customHeight="1">
      <c r="A17" s="15" t="s">
        <v>219</v>
      </c>
      <c r="C17" s="36">
        <v>57527659</v>
      </c>
      <c r="D17" s="34"/>
      <c r="E17" s="29">
        <v>43153402</v>
      </c>
      <c r="F17" s="32">
        <v>461811</v>
      </c>
      <c r="G17" s="44"/>
      <c r="H17" s="32"/>
    </row>
    <row r="18" spans="1:8" ht="19.5" customHeight="1">
      <c r="A18" s="15" t="s">
        <v>220</v>
      </c>
      <c r="C18" s="36">
        <v>5119041</v>
      </c>
      <c r="D18" s="34"/>
      <c r="E18" s="29">
        <v>3661268</v>
      </c>
      <c r="F18" s="32">
        <v>39424</v>
      </c>
      <c r="G18" s="44"/>
      <c r="H18" s="32"/>
    </row>
    <row r="19" spans="1:8" ht="19.5" customHeight="1">
      <c r="A19" s="15" t="s">
        <v>221</v>
      </c>
      <c r="C19" s="36">
        <v>4351060</v>
      </c>
      <c r="D19" s="34"/>
      <c r="E19" s="29">
        <v>2718944</v>
      </c>
      <c r="F19" s="32">
        <v>29334</v>
      </c>
      <c r="G19" s="44"/>
      <c r="H19" s="32"/>
    </row>
    <row r="20" spans="1:8" ht="19.5" customHeight="1">
      <c r="A20" s="15" t="s">
        <v>222</v>
      </c>
      <c r="C20" s="36">
        <v>2311391</v>
      </c>
      <c r="D20" s="34"/>
      <c r="E20" s="29">
        <v>1486866</v>
      </c>
      <c r="F20" s="32">
        <v>14391</v>
      </c>
      <c r="G20" s="44"/>
      <c r="H20" s="32"/>
    </row>
    <row r="21" spans="1:8" ht="19.5" customHeight="1">
      <c r="A21" s="15" t="s">
        <v>223</v>
      </c>
      <c r="C21" s="36">
        <v>10705692</v>
      </c>
      <c r="D21" s="34"/>
      <c r="E21" s="29">
        <v>8173793</v>
      </c>
      <c r="F21" s="32">
        <v>84173</v>
      </c>
      <c r="G21" s="44"/>
      <c r="H21" s="32"/>
    </row>
    <row r="22" spans="1:8" ht="19.5" customHeight="1">
      <c r="A22" s="15" t="s">
        <v>224</v>
      </c>
      <c r="C22" s="36">
        <v>24275270</v>
      </c>
      <c r="D22" s="34"/>
      <c r="E22" s="29">
        <v>19614361</v>
      </c>
      <c r="F22" s="32">
        <v>210288</v>
      </c>
      <c r="G22" s="44"/>
      <c r="H22" s="32"/>
    </row>
    <row r="23" spans="1:8" ht="16.5">
      <c r="A23" s="15"/>
      <c r="C23" s="28"/>
      <c r="D23" s="34"/>
      <c r="E23" s="29"/>
      <c r="F23" s="14"/>
      <c r="G23" s="32"/>
      <c r="H23" s="18"/>
    </row>
    <row r="24" spans="1:8" ht="19.5" customHeight="1">
      <c r="A24" s="15" t="s">
        <v>16</v>
      </c>
      <c r="C24" s="36">
        <v>77879132</v>
      </c>
      <c r="D24" s="34"/>
      <c r="E24" s="36">
        <v>48131390</v>
      </c>
      <c r="F24" s="39">
        <v>386793</v>
      </c>
      <c r="H24" s="18"/>
    </row>
    <row r="25" spans="1:8" ht="19.5" customHeight="1">
      <c r="A25" s="16" t="s">
        <v>225</v>
      </c>
      <c r="C25" s="36">
        <v>564952</v>
      </c>
      <c r="E25" s="36">
        <v>465829</v>
      </c>
      <c r="F25" s="41">
        <v>7547</v>
      </c>
      <c r="H25" s="18"/>
    </row>
    <row r="26" spans="1:8" ht="19.5" customHeight="1">
      <c r="A26" s="17" t="s">
        <v>226</v>
      </c>
      <c r="B26" s="37"/>
      <c r="C26" s="42">
        <v>117366</v>
      </c>
      <c r="D26" s="38"/>
      <c r="E26" s="42">
        <v>98473</v>
      </c>
      <c r="F26" s="47">
        <v>4491</v>
      </c>
      <c r="H26" s="18"/>
    </row>
    <row r="27" spans="1:8" ht="16.5">
      <c r="A27" s="45"/>
      <c r="B27" s="34"/>
      <c r="C27" s="40"/>
      <c r="D27" s="34"/>
      <c r="E27" s="40"/>
      <c r="H27" s="18"/>
    </row>
    <row r="28" spans="1:8" ht="16.5">
      <c r="A28" s="45"/>
      <c r="B28" s="34"/>
      <c r="C28" s="53" t="s">
        <v>227</v>
      </c>
      <c r="D28" s="54"/>
      <c r="E28" s="40"/>
      <c r="F28" s="41"/>
      <c r="H28" s="18"/>
    </row>
    <row r="29" spans="1:8" ht="16.5">
      <c r="A29" s="50" t="s">
        <v>228</v>
      </c>
      <c r="B29" s="19"/>
      <c r="C29" s="40"/>
      <c r="E29" s="40"/>
      <c r="F29" s="49" t="s">
        <v>229</v>
      </c>
      <c r="H29" s="18"/>
    </row>
    <row r="30" spans="1:8" ht="16.5">
      <c r="A30" s="45"/>
      <c r="B30" s="34"/>
      <c r="C30" s="53" t="s">
        <v>230</v>
      </c>
      <c r="D30" s="54"/>
      <c r="E30" s="40"/>
      <c r="F30" s="41"/>
      <c r="H30" s="18"/>
    </row>
    <row r="31" spans="1:8" ht="16.5">
      <c r="A31" s="45"/>
      <c r="B31" s="34"/>
      <c r="C31" s="40"/>
      <c r="D31" s="51"/>
      <c r="E31" s="40"/>
      <c r="F31" s="41"/>
      <c r="H31" s="18"/>
    </row>
    <row r="32" spans="1:6" ht="16.5">
      <c r="A32" s="45"/>
      <c r="B32" s="34"/>
      <c r="C32" s="40"/>
      <c r="D32" s="51"/>
      <c r="E32" s="40"/>
      <c r="F32" s="41"/>
    </row>
    <row r="33" spans="5:6" ht="16.5">
      <c r="E33" s="21"/>
      <c r="F33" s="21"/>
    </row>
    <row r="34" spans="1:6" ht="16.5">
      <c r="A34" s="22" t="s">
        <v>231</v>
      </c>
      <c r="B34" s="4"/>
      <c r="C34" s="4"/>
      <c r="D34" s="4"/>
      <c r="E34" s="21"/>
      <c r="F34" s="4"/>
    </row>
    <row r="35" spans="1:6" ht="16.5">
      <c r="A35" s="55" t="s">
        <v>232</v>
      </c>
      <c r="B35" s="56"/>
      <c r="C35" s="56"/>
      <c r="D35" s="56"/>
      <c r="E35" s="56"/>
      <c r="F35" s="56"/>
    </row>
    <row r="36" spans="1:6" ht="16.5">
      <c r="A36" s="25" t="s">
        <v>233</v>
      </c>
      <c r="C36" s="23"/>
      <c r="D36" s="24"/>
      <c r="E36" s="24"/>
      <c r="F36" s="24"/>
    </row>
    <row r="37" spans="1:5" ht="16.5">
      <c r="A37" s="25" t="s">
        <v>234</v>
      </c>
      <c r="B37" s="26"/>
      <c r="C37" s="20"/>
      <c r="D37" s="20"/>
      <c r="E37" s="20"/>
    </row>
    <row r="38" spans="1:6" ht="16.5">
      <c r="A38" s="25"/>
      <c r="B38" s="26"/>
      <c r="C38" s="20"/>
      <c r="D38" s="20"/>
      <c r="E38" s="20"/>
      <c r="F38" s="46" t="s">
        <v>235</v>
      </c>
    </row>
    <row r="39" spans="1:6" ht="16.5">
      <c r="A39" s="25"/>
      <c r="B39" s="26"/>
      <c r="C39" s="27"/>
      <c r="D39" s="27"/>
      <c r="E39" s="27"/>
      <c r="F39" s="27"/>
    </row>
    <row r="40" ht="16.5">
      <c r="A40" s="26"/>
    </row>
  </sheetData>
  <sheetProtection/>
  <mergeCells count="9">
    <mergeCell ref="C28:D28"/>
    <mergeCell ref="C30:D30"/>
    <mergeCell ref="A35:F35"/>
    <mergeCell ref="A4:F5"/>
    <mergeCell ref="C6:D6"/>
    <mergeCell ref="A7:A8"/>
    <mergeCell ref="B7:C8"/>
    <mergeCell ref="D7:E8"/>
    <mergeCell ref="F7:F8"/>
  </mergeCells>
  <printOptions/>
  <pageMargins left="0.5905511811023623" right="0.1968503937007874" top="0.984251968503937" bottom="0.3937007874015748" header="0.5118110236220472" footer="0.5118110236220472"/>
  <pageSetup horizontalDpi="600" verticalDpi="600" orientation="portrait" paperSize="9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30.75390625" style="18" customWidth="1"/>
    <col min="2" max="2" width="8.375" style="18" customWidth="1"/>
    <col min="3" max="3" width="15.125" style="18" customWidth="1"/>
    <col min="4" max="4" width="9.75390625" style="18" customWidth="1"/>
    <col min="5" max="5" width="14.625" style="18" customWidth="1"/>
    <col min="6" max="6" width="23.50390625" style="18" customWidth="1"/>
    <col min="7" max="7" width="17.125" style="34" customWidth="1"/>
    <col min="8" max="8" width="12.75390625" style="34" bestFit="1" customWidth="1"/>
    <col min="9" max="16384" width="9.00390625" style="18" customWidth="1"/>
  </cols>
  <sheetData>
    <row r="1" spans="1:7" ht="16.5">
      <c r="A1" s="1" t="s">
        <v>0</v>
      </c>
      <c r="B1" s="2"/>
      <c r="C1" s="3"/>
      <c r="D1" s="3"/>
      <c r="E1" s="30" t="s">
        <v>20</v>
      </c>
      <c r="F1" s="30" t="s">
        <v>201</v>
      </c>
      <c r="G1" s="33"/>
    </row>
    <row r="2" spans="1:6" ht="16.5">
      <c r="A2" s="1" t="s">
        <v>202</v>
      </c>
      <c r="B2" s="5" t="s">
        <v>203</v>
      </c>
      <c r="C2" s="6"/>
      <c r="D2" s="7"/>
      <c r="E2" s="48" t="s">
        <v>21</v>
      </c>
      <c r="F2" s="31" t="s">
        <v>204</v>
      </c>
    </row>
    <row r="3" spans="1:6" ht="16.5">
      <c r="A3" s="8"/>
      <c r="B3" s="9"/>
      <c r="C3" s="9"/>
      <c r="D3" s="9"/>
      <c r="E3" s="9"/>
      <c r="F3" s="9"/>
    </row>
    <row r="4" spans="1:6" ht="16.5">
      <c r="A4" s="57" t="s">
        <v>205</v>
      </c>
      <c r="B4" s="57"/>
      <c r="C4" s="57"/>
      <c r="D4" s="57"/>
      <c r="E4" s="57"/>
      <c r="F4" s="57"/>
    </row>
    <row r="5" spans="1:6" ht="12" customHeight="1">
      <c r="A5" s="57"/>
      <c r="B5" s="57"/>
      <c r="C5" s="57"/>
      <c r="D5" s="57"/>
      <c r="E5" s="57"/>
      <c r="F5" s="57"/>
    </row>
    <row r="6" spans="1:6" ht="16.5">
      <c r="A6" s="10"/>
      <c r="B6" s="8"/>
      <c r="C6" s="58" t="s">
        <v>236</v>
      </c>
      <c r="D6" s="58"/>
      <c r="E6" s="11"/>
      <c r="F6" s="12" t="s">
        <v>207</v>
      </c>
    </row>
    <row r="7" spans="1:6" ht="16.5">
      <c r="A7" s="59" t="s">
        <v>208</v>
      </c>
      <c r="B7" s="61" t="s">
        <v>209</v>
      </c>
      <c r="C7" s="59"/>
      <c r="D7" s="61" t="s">
        <v>210</v>
      </c>
      <c r="E7" s="59"/>
      <c r="F7" s="61" t="s">
        <v>211</v>
      </c>
    </row>
    <row r="8" spans="1:6" ht="16.5">
      <c r="A8" s="60"/>
      <c r="B8" s="62"/>
      <c r="C8" s="60"/>
      <c r="D8" s="62"/>
      <c r="E8" s="60"/>
      <c r="F8" s="62"/>
    </row>
    <row r="9" spans="1:7" ht="30.75" customHeight="1">
      <c r="A9" s="13" t="s">
        <v>2</v>
      </c>
      <c r="C9" s="52">
        <f>+C24+C10+C25+C26</f>
        <v>328339931</v>
      </c>
      <c r="E9" s="52">
        <f>+E24+E10+E25+E26</f>
        <v>230606248</v>
      </c>
      <c r="F9" s="43">
        <f>+F24+F10+F25+F26</f>
        <v>2346467</v>
      </c>
      <c r="G9" s="40"/>
    </row>
    <row r="10" spans="1:8" ht="27" customHeight="1">
      <c r="A10" s="15" t="s">
        <v>212</v>
      </c>
      <c r="C10" s="36">
        <f>SUM(C11:C22)</f>
        <v>251608498</v>
      </c>
      <c r="E10" s="29">
        <f>SUM(E11:E22)</f>
        <v>181629488</v>
      </c>
      <c r="F10" s="25">
        <f>SUM(F11:F22)</f>
        <v>1941512</v>
      </c>
      <c r="G10" s="40"/>
      <c r="H10" s="32"/>
    </row>
    <row r="11" spans="1:8" ht="19.5" customHeight="1">
      <c r="A11" s="15" t="s">
        <v>4</v>
      </c>
      <c r="C11" s="36">
        <v>14666045</v>
      </c>
      <c r="D11" s="34"/>
      <c r="E11" s="29">
        <v>8279930</v>
      </c>
      <c r="F11" s="32">
        <v>91110</v>
      </c>
      <c r="G11" s="44"/>
      <c r="H11" s="32"/>
    </row>
    <row r="12" spans="1:8" ht="19.5" customHeight="1">
      <c r="A12" s="15" t="s">
        <v>5</v>
      </c>
      <c r="C12" s="36">
        <v>31278665</v>
      </c>
      <c r="D12" s="34"/>
      <c r="E12" s="29">
        <v>21879172</v>
      </c>
      <c r="F12" s="32">
        <v>232996</v>
      </c>
      <c r="G12" s="44"/>
      <c r="H12" s="32"/>
    </row>
    <row r="13" spans="1:8" ht="19.5" customHeight="1">
      <c r="A13" s="15" t="s">
        <v>6</v>
      </c>
      <c r="C13" s="36">
        <v>21940138</v>
      </c>
      <c r="D13" s="34"/>
      <c r="E13" s="29">
        <v>15477545</v>
      </c>
      <c r="F13" s="32">
        <v>170750</v>
      </c>
      <c r="G13" s="44"/>
      <c r="H13" s="32"/>
    </row>
    <row r="14" spans="1:8" ht="19.5" customHeight="1">
      <c r="A14" s="15" t="s">
        <v>7</v>
      </c>
      <c r="C14" s="36">
        <v>42248921</v>
      </c>
      <c r="D14" s="34"/>
      <c r="E14" s="29">
        <v>25612439</v>
      </c>
      <c r="F14" s="32">
        <v>272725</v>
      </c>
      <c r="G14" s="44"/>
      <c r="H14" s="32"/>
    </row>
    <row r="15" spans="1:8" ht="19.5" customHeight="1">
      <c r="A15" s="15" t="s">
        <v>8</v>
      </c>
      <c r="C15" s="36">
        <v>15993744</v>
      </c>
      <c r="D15" s="34"/>
      <c r="E15" s="29">
        <v>12842026</v>
      </c>
      <c r="F15" s="32">
        <v>132046</v>
      </c>
      <c r="G15" s="44"/>
      <c r="H15" s="32"/>
    </row>
    <row r="16" spans="1:8" ht="19.5" customHeight="1">
      <c r="A16" s="15" t="s">
        <v>9</v>
      </c>
      <c r="C16" s="36">
        <v>23397874</v>
      </c>
      <c r="D16" s="34"/>
      <c r="E16" s="29">
        <v>20083292</v>
      </c>
      <c r="F16" s="32">
        <v>216063</v>
      </c>
      <c r="G16" s="44"/>
      <c r="H16" s="32"/>
    </row>
    <row r="17" spans="1:8" ht="19.5" customHeight="1">
      <c r="A17" s="15" t="s">
        <v>10</v>
      </c>
      <c r="C17" s="36">
        <v>55643697</v>
      </c>
      <c r="D17" s="34"/>
      <c r="E17" s="29">
        <v>42188557</v>
      </c>
      <c r="F17" s="32">
        <v>451304</v>
      </c>
      <c r="G17" s="44"/>
      <c r="H17" s="32"/>
    </row>
    <row r="18" spans="1:8" ht="19.5" customHeight="1">
      <c r="A18" s="15" t="s">
        <v>11</v>
      </c>
      <c r="C18" s="36">
        <v>5098255</v>
      </c>
      <c r="D18" s="34"/>
      <c r="E18" s="29">
        <v>3579124</v>
      </c>
      <c r="F18" s="32">
        <v>38001</v>
      </c>
      <c r="G18" s="44"/>
      <c r="H18" s="32"/>
    </row>
    <row r="19" spans="1:8" ht="19.5" customHeight="1">
      <c r="A19" s="15" t="s">
        <v>12</v>
      </c>
      <c r="C19" s="36">
        <v>4388287</v>
      </c>
      <c r="D19" s="34"/>
      <c r="E19" s="29">
        <v>2462464</v>
      </c>
      <c r="F19" s="32">
        <v>26480</v>
      </c>
      <c r="G19" s="44"/>
      <c r="H19" s="32"/>
    </row>
    <row r="20" spans="1:8" ht="19.5" customHeight="1">
      <c r="A20" s="15" t="s">
        <v>13</v>
      </c>
      <c r="C20" s="36">
        <v>2208364</v>
      </c>
      <c r="D20" s="34"/>
      <c r="E20" s="29">
        <v>1385035</v>
      </c>
      <c r="F20" s="32">
        <v>14305</v>
      </c>
      <c r="G20" s="44"/>
      <c r="H20" s="32"/>
    </row>
    <row r="21" spans="1:8" ht="19.5" customHeight="1">
      <c r="A21" s="15" t="s">
        <v>14</v>
      </c>
      <c r="C21" s="36">
        <v>10424080</v>
      </c>
      <c r="D21" s="34"/>
      <c r="E21" s="29">
        <v>7908915</v>
      </c>
      <c r="F21" s="32">
        <v>81566</v>
      </c>
      <c r="G21" s="44"/>
      <c r="H21" s="32"/>
    </row>
    <row r="22" spans="1:8" ht="19.5" customHeight="1">
      <c r="A22" s="15" t="s">
        <v>15</v>
      </c>
      <c r="C22" s="36">
        <v>24320428</v>
      </c>
      <c r="D22" s="34"/>
      <c r="E22" s="29">
        <v>19930989</v>
      </c>
      <c r="F22" s="32">
        <v>214166</v>
      </c>
      <c r="G22" s="44"/>
      <c r="H22" s="32"/>
    </row>
    <row r="23" spans="1:8" ht="16.5">
      <c r="A23" s="15"/>
      <c r="C23" s="28"/>
      <c r="D23" s="34"/>
      <c r="E23" s="29"/>
      <c r="F23" s="14"/>
      <c r="G23" s="32"/>
      <c r="H23" s="18"/>
    </row>
    <row r="24" spans="1:8" ht="19.5" customHeight="1">
      <c r="A24" s="15" t="s">
        <v>16</v>
      </c>
      <c r="C24" s="36">
        <v>76077037</v>
      </c>
      <c r="D24" s="34"/>
      <c r="E24" s="36">
        <v>48545900</v>
      </c>
      <c r="F24" s="39">
        <v>395913</v>
      </c>
      <c r="H24" s="18"/>
    </row>
    <row r="25" spans="1:8" ht="19.5" customHeight="1">
      <c r="A25" s="16" t="s">
        <v>17</v>
      </c>
      <c r="C25" s="36">
        <v>532582</v>
      </c>
      <c r="E25" s="36">
        <v>324110</v>
      </c>
      <c r="F25" s="41">
        <v>4382</v>
      </c>
      <c r="H25" s="18"/>
    </row>
    <row r="26" spans="1:8" ht="19.5" customHeight="1">
      <c r="A26" s="17" t="s">
        <v>29</v>
      </c>
      <c r="B26" s="37"/>
      <c r="C26" s="42">
        <v>121814</v>
      </c>
      <c r="D26" s="38"/>
      <c r="E26" s="42">
        <v>106750</v>
      </c>
      <c r="F26" s="47">
        <v>4660</v>
      </c>
      <c r="H26" s="18"/>
    </row>
    <row r="27" spans="1:8" ht="16.5">
      <c r="A27" s="45"/>
      <c r="B27" s="34"/>
      <c r="C27" s="40"/>
      <c r="D27" s="34"/>
      <c r="E27" s="40"/>
      <c r="H27" s="18"/>
    </row>
    <row r="28" spans="1:8" ht="16.5">
      <c r="A28" s="45"/>
      <c r="B28" s="34"/>
      <c r="C28" s="53" t="s">
        <v>30</v>
      </c>
      <c r="D28" s="54"/>
      <c r="E28" s="40"/>
      <c r="F28" s="41"/>
      <c r="H28" s="18"/>
    </row>
    <row r="29" spans="1:8" ht="16.5">
      <c r="A29" s="50" t="s">
        <v>31</v>
      </c>
      <c r="B29" s="19"/>
      <c r="C29" s="40"/>
      <c r="E29" s="40"/>
      <c r="F29" s="49" t="s">
        <v>26</v>
      </c>
      <c r="H29" s="18"/>
    </row>
    <row r="30" spans="1:8" ht="16.5">
      <c r="A30" s="45"/>
      <c r="B30" s="34"/>
      <c r="C30" s="53" t="s">
        <v>25</v>
      </c>
      <c r="D30" s="54"/>
      <c r="E30" s="40"/>
      <c r="F30" s="41"/>
      <c r="H30" s="18"/>
    </row>
    <row r="31" spans="1:8" ht="16.5">
      <c r="A31" s="45"/>
      <c r="B31" s="34"/>
      <c r="C31" s="40"/>
      <c r="D31" s="51"/>
      <c r="E31" s="40"/>
      <c r="F31" s="41"/>
      <c r="H31" s="18"/>
    </row>
    <row r="32" spans="1:6" ht="16.5">
      <c r="A32" s="45"/>
      <c r="B32" s="34"/>
      <c r="C32" s="40"/>
      <c r="D32" s="51"/>
      <c r="E32" s="40"/>
      <c r="F32" s="41"/>
    </row>
    <row r="33" spans="5:6" ht="16.5">
      <c r="E33" s="21"/>
      <c r="F33" s="21"/>
    </row>
    <row r="34" spans="1:6" ht="16.5">
      <c r="A34" s="22" t="s">
        <v>32</v>
      </c>
      <c r="B34" s="4"/>
      <c r="C34" s="4"/>
      <c r="D34" s="4"/>
      <c r="E34" s="21"/>
      <c r="F34" s="4"/>
    </row>
    <row r="35" spans="1:6" ht="16.5">
      <c r="A35" s="55" t="s">
        <v>52</v>
      </c>
      <c r="B35" s="56"/>
      <c r="C35" s="56"/>
      <c r="D35" s="56"/>
      <c r="E35" s="56"/>
      <c r="F35" s="56"/>
    </row>
    <row r="36" spans="1:6" ht="16.5">
      <c r="A36" s="25" t="s">
        <v>53</v>
      </c>
      <c r="C36" s="23"/>
      <c r="D36" s="24"/>
      <c r="E36" s="24"/>
      <c r="F36" s="24"/>
    </row>
    <row r="37" spans="1:5" ht="16.5">
      <c r="A37" s="25" t="s">
        <v>237</v>
      </c>
      <c r="B37" s="26"/>
      <c r="C37" s="20"/>
      <c r="D37" s="20"/>
      <c r="E37" s="20"/>
    </row>
    <row r="38" spans="1:6" ht="16.5">
      <c r="A38" s="25"/>
      <c r="B38" s="26"/>
      <c r="C38" s="20"/>
      <c r="D38" s="20"/>
      <c r="E38" s="20"/>
      <c r="F38" s="46" t="s">
        <v>238</v>
      </c>
    </row>
    <row r="39" spans="1:6" ht="16.5">
      <c r="A39" s="25"/>
      <c r="B39" s="26"/>
      <c r="C39" s="27"/>
      <c r="D39" s="27"/>
      <c r="E39" s="27"/>
      <c r="F39" s="27"/>
    </row>
    <row r="40" ht="16.5">
      <c r="A40" s="26"/>
    </row>
  </sheetData>
  <sheetProtection/>
  <mergeCells count="9">
    <mergeCell ref="C28:D28"/>
    <mergeCell ref="C30:D30"/>
    <mergeCell ref="A35:F35"/>
    <mergeCell ref="A4:F5"/>
    <mergeCell ref="C6:D6"/>
    <mergeCell ref="A7:A8"/>
    <mergeCell ref="B7:C8"/>
    <mergeCell ref="D7:E8"/>
    <mergeCell ref="F7:F8"/>
  </mergeCells>
  <printOptions/>
  <pageMargins left="0.5905511811023623" right="0.1968503937007874" top="0.984251968503937" bottom="0.3937007874015748" header="0.5118110236220472" footer="0.5118110236220472"/>
  <pageSetup horizontalDpi="600" verticalDpi="600" orientation="portrait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30.75390625" style="18" customWidth="1"/>
    <col min="2" max="2" width="8.375" style="18" customWidth="1"/>
    <col min="3" max="3" width="15.125" style="18" customWidth="1"/>
    <col min="4" max="4" width="9.75390625" style="18" customWidth="1"/>
    <col min="5" max="5" width="14.625" style="18" customWidth="1"/>
    <col min="6" max="6" width="23.50390625" style="18" customWidth="1"/>
    <col min="7" max="7" width="17.125" style="34" customWidth="1"/>
    <col min="8" max="8" width="12.75390625" style="34" bestFit="1" customWidth="1"/>
    <col min="9" max="16384" width="9.00390625" style="18" customWidth="1"/>
  </cols>
  <sheetData>
    <row r="1" spans="1:7" ht="16.5">
      <c r="A1" s="1" t="s">
        <v>0</v>
      </c>
      <c r="B1" s="2"/>
      <c r="C1" s="3"/>
      <c r="D1" s="3"/>
      <c r="E1" s="30" t="s">
        <v>20</v>
      </c>
      <c r="F1" s="30" t="s">
        <v>201</v>
      </c>
      <c r="G1" s="33"/>
    </row>
    <row r="2" spans="1:6" ht="16.5">
      <c r="A2" s="1" t="s">
        <v>202</v>
      </c>
      <c r="B2" s="5" t="s">
        <v>203</v>
      </c>
      <c r="C2" s="6"/>
      <c r="D2" s="7"/>
      <c r="E2" s="48" t="s">
        <v>21</v>
      </c>
      <c r="F2" s="31" t="s">
        <v>204</v>
      </c>
    </row>
    <row r="3" spans="1:6" ht="16.5">
      <c r="A3" s="8"/>
      <c r="B3" s="9"/>
      <c r="C3" s="9"/>
      <c r="D3" s="9"/>
      <c r="E3" s="9"/>
      <c r="F3" s="9"/>
    </row>
    <row r="4" spans="1:6" ht="16.5">
      <c r="A4" s="57" t="s">
        <v>205</v>
      </c>
      <c r="B4" s="57"/>
      <c r="C4" s="57"/>
      <c r="D4" s="57"/>
      <c r="E4" s="57"/>
      <c r="F4" s="57"/>
    </row>
    <row r="5" spans="1:6" ht="12" customHeight="1">
      <c r="A5" s="57"/>
      <c r="B5" s="57"/>
      <c r="C5" s="57"/>
      <c r="D5" s="57"/>
      <c r="E5" s="57"/>
      <c r="F5" s="57"/>
    </row>
    <row r="6" spans="1:6" ht="16.5">
      <c r="A6" s="10"/>
      <c r="B6" s="8"/>
      <c r="C6" s="58" t="s">
        <v>239</v>
      </c>
      <c r="D6" s="58"/>
      <c r="E6" s="11"/>
      <c r="F6" s="12" t="s">
        <v>207</v>
      </c>
    </row>
    <row r="7" spans="1:6" ht="16.5">
      <c r="A7" s="59" t="s">
        <v>208</v>
      </c>
      <c r="B7" s="61" t="s">
        <v>209</v>
      </c>
      <c r="C7" s="59"/>
      <c r="D7" s="61" t="s">
        <v>210</v>
      </c>
      <c r="E7" s="59"/>
      <c r="F7" s="61" t="s">
        <v>211</v>
      </c>
    </row>
    <row r="8" spans="1:6" ht="16.5">
      <c r="A8" s="60"/>
      <c r="B8" s="62"/>
      <c r="C8" s="60"/>
      <c r="D8" s="62"/>
      <c r="E8" s="60"/>
      <c r="F8" s="62"/>
    </row>
    <row r="9" spans="1:7" ht="30.75" customHeight="1">
      <c r="A9" s="13" t="s">
        <v>2</v>
      </c>
      <c r="C9" s="52">
        <f>+C24+C10+C25+C26</f>
        <v>338278903</v>
      </c>
      <c r="E9" s="52">
        <f>+E24+E10+E25+E26</f>
        <v>233515319</v>
      </c>
      <c r="F9" s="43">
        <f>+F24+F10+F25+F26</f>
        <v>2404003</v>
      </c>
      <c r="G9" s="40"/>
    </row>
    <row r="10" spans="1:8" ht="27" customHeight="1">
      <c r="A10" s="15" t="s">
        <v>212</v>
      </c>
      <c r="C10" s="36">
        <f>SUM(C11:C22)</f>
        <v>256623225</v>
      </c>
      <c r="E10" s="29">
        <f>SUM(E11:E22)</f>
        <v>184446744</v>
      </c>
      <c r="F10" s="25">
        <f>SUM(F11:F22)</f>
        <v>1995766</v>
      </c>
      <c r="G10" s="40"/>
      <c r="H10" s="32"/>
    </row>
    <row r="11" spans="1:8" ht="19.5" customHeight="1">
      <c r="A11" s="15" t="s">
        <v>4</v>
      </c>
      <c r="C11" s="36">
        <v>15099999</v>
      </c>
      <c r="D11" s="34"/>
      <c r="E11" s="29">
        <v>8219295</v>
      </c>
      <c r="F11" s="32">
        <v>90174</v>
      </c>
      <c r="G11" s="44"/>
      <c r="H11" s="32"/>
    </row>
    <row r="12" spans="1:8" ht="19.5" customHeight="1">
      <c r="A12" s="15" t="s">
        <v>5</v>
      </c>
      <c r="C12" s="36">
        <v>32875446</v>
      </c>
      <c r="D12" s="34"/>
      <c r="E12" s="29">
        <v>24936457</v>
      </c>
      <c r="F12" s="32">
        <v>279820</v>
      </c>
      <c r="G12" s="44"/>
      <c r="H12" s="32"/>
    </row>
    <row r="13" spans="1:8" ht="19.5" customHeight="1">
      <c r="A13" s="15" t="s">
        <v>6</v>
      </c>
      <c r="C13" s="36">
        <v>22177104</v>
      </c>
      <c r="D13" s="34"/>
      <c r="E13" s="29">
        <v>15690990</v>
      </c>
      <c r="F13" s="32">
        <v>172788</v>
      </c>
      <c r="G13" s="44"/>
      <c r="H13" s="32"/>
    </row>
    <row r="14" spans="1:8" ht="19.5" customHeight="1">
      <c r="A14" s="15" t="s">
        <v>7</v>
      </c>
      <c r="C14" s="36">
        <v>42081302</v>
      </c>
      <c r="D14" s="34"/>
      <c r="E14" s="29">
        <v>26107357</v>
      </c>
      <c r="F14" s="32">
        <v>275079</v>
      </c>
      <c r="G14" s="44"/>
      <c r="H14" s="32"/>
    </row>
    <row r="15" spans="1:8" ht="19.5" customHeight="1">
      <c r="A15" s="15" t="s">
        <v>8</v>
      </c>
      <c r="C15" s="36">
        <v>16563116</v>
      </c>
      <c r="D15" s="34"/>
      <c r="E15" s="29">
        <v>12240401</v>
      </c>
      <c r="F15" s="32">
        <v>128711</v>
      </c>
      <c r="G15" s="44"/>
      <c r="H15" s="32"/>
    </row>
    <row r="16" spans="1:8" ht="19.5" customHeight="1">
      <c r="A16" s="15" t="s">
        <v>9</v>
      </c>
      <c r="C16" s="36">
        <v>23924970</v>
      </c>
      <c r="D16" s="34"/>
      <c r="E16" s="29">
        <v>20137843</v>
      </c>
      <c r="F16" s="32">
        <v>217077</v>
      </c>
      <c r="G16" s="44"/>
      <c r="H16" s="32"/>
    </row>
    <row r="17" spans="1:8" ht="19.5" customHeight="1">
      <c r="A17" s="15" t="s">
        <v>10</v>
      </c>
      <c r="C17" s="36">
        <v>56263686</v>
      </c>
      <c r="D17" s="34"/>
      <c r="E17" s="29">
        <v>42963942</v>
      </c>
      <c r="F17" s="32">
        <v>469518</v>
      </c>
      <c r="G17" s="44"/>
      <c r="H17" s="32"/>
    </row>
    <row r="18" spans="1:8" ht="19.5" customHeight="1">
      <c r="A18" s="15" t="s">
        <v>11</v>
      </c>
      <c r="C18" s="36">
        <v>5058643</v>
      </c>
      <c r="D18" s="34"/>
      <c r="E18" s="29">
        <v>3595634</v>
      </c>
      <c r="F18" s="32">
        <v>38340</v>
      </c>
      <c r="G18" s="44"/>
      <c r="H18" s="32"/>
    </row>
    <row r="19" spans="1:8" ht="19.5" customHeight="1">
      <c r="A19" s="15" t="s">
        <v>12</v>
      </c>
      <c r="C19" s="36">
        <v>4489969</v>
      </c>
      <c r="D19" s="34"/>
      <c r="E19" s="29">
        <v>2602392</v>
      </c>
      <c r="F19" s="32">
        <v>27992</v>
      </c>
      <c r="G19" s="44"/>
      <c r="H19" s="32"/>
    </row>
    <row r="20" spans="1:8" ht="19.5" customHeight="1">
      <c r="A20" s="15" t="s">
        <v>13</v>
      </c>
      <c r="C20" s="36">
        <v>2359368</v>
      </c>
      <c r="D20" s="34"/>
      <c r="E20" s="29">
        <v>1326934</v>
      </c>
      <c r="F20" s="32">
        <v>13590</v>
      </c>
      <c r="G20" s="44"/>
      <c r="H20" s="32"/>
    </row>
    <row r="21" spans="1:8" ht="19.5" customHeight="1">
      <c r="A21" s="15" t="s">
        <v>14</v>
      </c>
      <c r="C21" s="36">
        <v>10906271</v>
      </c>
      <c r="D21" s="34"/>
      <c r="E21" s="29">
        <v>7967338</v>
      </c>
      <c r="F21" s="32">
        <v>82054</v>
      </c>
      <c r="G21" s="44"/>
      <c r="H21" s="32"/>
    </row>
    <row r="22" spans="1:8" ht="19.5" customHeight="1">
      <c r="A22" s="15" t="s">
        <v>15</v>
      </c>
      <c r="C22" s="36">
        <v>24823351</v>
      </c>
      <c r="D22" s="34"/>
      <c r="E22" s="29">
        <v>18658161</v>
      </c>
      <c r="F22" s="32">
        <v>200623</v>
      </c>
      <c r="G22" s="44"/>
      <c r="H22" s="32"/>
    </row>
    <row r="23" spans="1:8" ht="16.5">
      <c r="A23" s="15"/>
      <c r="C23" s="28"/>
      <c r="D23" s="34"/>
      <c r="E23" s="29"/>
      <c r="F23" s="14"/>
      <c r="G23" s="32"/>
      <c r="H23" s="18"/>
    </row>
    <row r="24" spans="1:8" ht="19.5" customHeight="1">
      <c r="A24" s="15" t="s">
        <v>16</v>
      </c>
      <c r="C24" s="36">
        <v>81042008</v>
      </c>
      <c r="D24" s="34"/>
      <c r="E24" s="36">
        <v>48605076</v>
      </c>
      <c r="F24" s="39">
        <v>390010</v>
      </c>
      <c r="H24" s="18"/>
    </row>
    <row r="25" spans="1:8" ht="19.5" customHeight="1">
      <c r="A25" s="16" t="s">
        <v>17</v>
      </c>
      <c r="C25" s="36">
        <v>555151</v>
      </c>
      <c r="E25" s="36">
        <v>406056</v>
      </c>
      <c r="F25" s="41">
        <v>6214</v>
      </c>
      <c r="H25" s="18"/>
    </row>
    <row r="26" spans="1:8" ht="19.5" customHeight="1">
      <c r="A26" s="17" t="s">
        <v>29</v>
      </c>
      <c r="B26" s="37"/>
      <c r="C26" s="42">
        <v>58519</v>
      </c>
      <c r="D26" s="38"/>
      <c r="E26" s="42">
        <v>57443</v>
      </c>
      <c r="F26" s="47">
        <v>12013</v>
      </c>
      <c r="H26" s="18"/>
    </row>
    <row r="27" spans="1:8" ht="16.5">
      <c r="A27" s="45"/>
      <c r="B27" s="34"/>
      <c r="C27" s="40"/>
      <c r="D27" s="34"/>
      <c r="E27" s="40"/>
      <c r="H27" s="18"/>
    </row>
    <row r="28" spans="1:8" ht="16.5">
      <c r="A28" s="45"/>
      <c r="B28" s="34"/>
      <c r="C28" s="53" t="s">
        <v>30</v>
      </c>
      <c r="D28" s="54"/>
      <c r="E28" s="40"/>
      <c r="F28" s="41"/>
      <c r="H28" s="18"/>
    </row>
    <row r="29" spans="1:8" ht="16.5">
      <c r="A29" s="50" t="s">
        <v>31</v>
      </c>
      <c r="B29" s="19"/>
      <c r="C29" s="40"/>
      <c r="E29" s="40"/>
      <c r="F29" s="49" t="s">
        <v>26</v>
      </c>
      <c r="H29" s="18"/>
    </row>
    <row r="30" spans="1:8" ht="16.5">
      <c r="A30" s="45"/>
      <c r="B30" s="34"/>
      <c r="C30" s="53" t="s">
        <v>25</v>
      </c>
      <c r="D30" s="54"/>
      <c r="E30" s="40"/>
      <c r="F30" s="41"/>
      <c r="H30" s="18"/>
    </row>
    <row r="31" spans="1:8" ht="16.5">
      <c r="A31" s="45"/>
      <c r="B31" s="34"/>
      <c r="C31" s="40"/>
      <c r="D31" s="51"/>
      <c r="E31" s="40"/>
      <c r="F31" s="41"/>
      <c r="H31" s="18"/>
    </row>
    <row r="32" spans="1:6" ht="16.5">
      <c r="A32" s="45"/>
      <c r="B32" s="34"/>
      <c r="C32" s="40"/>
      <c r="D32" s="51"/>
      <c r="E32" s="40"/>
      <c r="F32" s="41"/>
    </row>
    <row r="33" spans="5:6" ht="16.5">
      <c r="E33" s="21"/>
      <c r="F33" s="21"/>
    </row>
    <row r="34" spans="1:6" ht="16.5">
      <c r="A34" s="22" t="s">
        <v>32</v>
      </c>
      <c r="B34" s="4"/>
      <c r="C34" s="4"/>
      <c r="D34" s="4"/>
      <c r="E34" s="21"/>
      <c r="F34" s="4"/>
    </row>
    <row r="35" spans="1:6" ht="16.5">
      <c r="A35" s="55" t="s">
        <v>52</v>
      </c>
      <c r="B35" s="56"/>
      <c r="C35" s="56"/>
      <c r="D35" s="56"/>
      <c r="E35" s="56"/>
      <c r="F35" s="56"/>
    </row>
    <row r="36" spans="1:6" ht="16.5">
      <c r="A36" s="25" t="s">
        <v>53</v>
      </c>
      <c r="C36" s="23"/>
      <c r="D36" s="24"/>
      <c r="E36" s="24"/>
      <c r="F36" s="24"/>
    </row>
    <row r="37" spans="1:6" ht="16.5">
      <c r="A37" s="25" t="s">
        <v>240</v>
      </c>
      <c r="B37" s="26"/>
      <c r="C37" s="20"/>
      <c r="D37" s="20"/>
      <c r="E37" s="20"/>
      <c r="F37" s="46" t="s">
        <v>241</v>
      </c>
    </row>
    <row r="38" spans="1:6" ht="16.5">
      <c r="A38" s="25"/>
      <c r="B38" s="26"/>
      <c r="C38" s="20"/>
      <c r="D38" s="20"/>
      <c r="E38" s="20"/>
      <c r="F38" s="46" t="s">
        <v>242</v>
      </c>
    </row>
    <row r="39" spans="1:6" ht="16.5">
      <c r="A39" s="25"/>
      <c r="B39" s="26"/>
      <c r="C39" s="27"/>
      <c r="D39" s="27"/>
      <c r="E39" s="27"/>
      <c r="F39" s="46" t="s">
        <v>172</v>
      </c>
    </row>
    <row r="40" ht="16.5">
      <c r="A40" s="26"/>
    </row>
  </sheetData>
  <sheetProtection/>
  <mergeCells count="9">
    <mergeCell ref="C28:D28"/>
    <mergeCell ref="C30:D30"/>
    <mergeCell ref="A35:F35"/>
    <mergeCell ref="A4:F5"/>
    <mergeCell ref="C6:D6"/>
    <mergeCell ref="A7:A8"/>
    <mergeCell ref="B7:C8"/>
    <mergeCell ref="D7:E8"/>
    <mergeCell ref="F7:F8"/>
  </mergeCells>
  <printOptions/>
  <pageMargins left="0.5905511811023623" right="0.1968503937007874" top="0.984251968503937" bottom="0.3937007874015748" header="0.5118110236220472" footer="0.5118110236220472"/>
  <pageSetup horizontalDpi="600" verticalDpi="600" orientation="portrait" paperSize="9" scale="9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">
      <selection activeCell="A1" sqref="A1"/>
    </sheetView>
  </sheetViews>
  <sheetFormatPr defaultColWidth="9.00390625" defaultRowHeight="16.5"/>
  <cols>
    <col min="1" max="1" width="30.75390625" style="18" customWidth="1"/>
    <col min="2" max="2" width="8.375" style="18" customWidth="1"/>
    <col min="3" max="3" width="15.125" style="18" customWidth="1"/>
    <col min="4" max="4" width="9.75390625" style="18" customWidth="1"/>
    <col min="5" max="5" width="14.625" style="18" customWidth="1"/>
    <col min="6" max="6" width="23.50390625" style="18" customWidth="1"/>
    <col min="7" max="7" width="17.125" style="34" customWidth="1"/>
    <col min="8" max="8" width="12.75390625" style="34" bestFit="1" customWidth="1"/>
    <col min="9" max="16384" width="9.00390625" style="18" customWidth="1"/>
  </cols>
  <sheetData>
    <row r="1" spans="1:7" ht="16.5">
      <c r="A1" s="1" t="s">
        <v>0</v>
      </c>
      <c r="B1" s="2"/>
      <c r="C1" s="3"/>
      <c r="D1" s="3"/>
      <c r="E1" s="30" t="s">
        <v>20</v>
      </c>
      <c r="F1" s="30" t="s">
        <v>22</v>
      </c>
      <c r="G1" s="33"/>
    </row>
    <row r="2" spans="1:6" ht="16.5">
      <c r="A2" s="1" t="s">
        <v>1</v>
      </c>
      <c r="B2" s="5" t="s">
        <v>36</v>
      </c>
      <c r="C2" s="6"/>
      <c r="D2" s="7"/>
      <c r="E2" s="48" t="s">
        <v>21</v>
      </c>
      <c r="F2" s="31" t="s">
        <v>23</v>
      </c>
    </row>
    <row r="3" spans="1:6" ht="16.5">
      <c r="A3" s="8"/>
      <c r="B3" s="9"/>
      <c r="C3" s="9"/>
      <c r="D3" s="9"/>
      <c r="E3" s="9"/>
      <c r="F3" s="9"/>
    </row>
    <row r="4" spans="1:6" ht="16.5">
      <c r="A4" s="57" t="s">
        <v>33</v>
      </c>
      <c r="B4" s="57"/>
      <c r="C4" s="57"/>
      <c r="D4" s="57"/>
      <c r="E4" s="57"/>
      <c r="F4" s="57"/>
    </row>
    <row r="5" spans="1:6" ht="12" customHeight="1">
      <c r="A5" s="57"/>
      <c r="B5" s="57"/>
      <c r="C5" s="57"/>
      <c r="D5" s="57"/>
      <c r="E5" s="57"/>
      <c r="F5" s="57"/>
    </row>
    <row r="6" spans="1:6" ht="16.5">
      <c r="A6" s="10"/>
      <c r="B6" s="8"/>
      <c r="C6" s="58" t="s">
        <v>35</v>
      </c>
      <c r="D6" s="58"/>
      <c r="E6" s="11"/>
      <c r="F6" s="12" t="s">
        <v>27</v>
      </c>
    </row>
    <row r="7" spans="1:6" ht="16.5">
      <c r="A7" s="59" t="s">
        <v>28</v>
      </c>
      <c r="B7" s="61" t="s">
        <v>18</v>
      </c>
      <c r="C7" s="59"/>
      <c r="D7" s="61" t="s">
        <v>24</v>
      </c>
      <c r="E7" s="59"/>
      <c r="F7" s="61" t="s">
        <v>19</v>
      </c>
    </row>
    <row r="8" spans="1:6" ht="16.5">
      <c r="A8" s="60"/>
      <c r="B8" s="62"/>
      <c r="C8" s="60"/>
      <c r="D8" s="62"/>
      <c r="E8" s="60"/>
      <c r="F8" s="62"/>
    </row>
    <row r="9" spans="1:7" ht="30.75" customHeight="1">
      <c r="A9" s="13" t="s">
        <v>2</v>
      </c>
      <c r="B9" s="63">
        <f>+C24+B10+C25+C26</f>
        <v>3967023817</v>
      </c>
      <c r="C9" s="64"/>
      <c r="D9" s="63">
        <f>+E24+D10+E25+E26</f>
        <v>2662939085</v>
      </c>
      <c r="E9" s="64"/>
      <c r="F9" s="43">
        <f>+F24+F10+F25+F26</f>
        <v>27275287</v>
      </c>
      <c r="G9" s="40"/>
    </row>
    <row r="10" spans="1:8" ht="27" customHeight="1">
      <c r="A10" s="15" t="s">
        <v>3</v>
      </c>
      <c r="B10" s="67">
        <f>SUM(C11:C22)</f>
        <v>3047219999</v>
      </c>
      <c r="C10" s="66"/>
      <c r="D10" s="65">
        <f>SUM(E11:E22)</f>
        <v>2094279812</v>
      </c>
      <c r="E10" s="66"/>
      <c r="F10" s="25">
        <f>SUM(F11:F22)</f>
        <v>22557575</v>
      </c>
      <c r="G10" s="40"/>
      <c r="H10" s="32"/>
    </row>
    <row r="11" spans="1:8" ht="19.5" customHeight="1">
      <c r="A11" s="15" t="s">
        <v>4</v>
      </c>
      <c r="C11" s="36">
        <v>175057956</v>
      </c>
      <c r="D11" s="34"/>
      <c r="E11" s="29">
        <v>94228787</v>
      </c>
      <c r="F11" s="32">
        <v>1036676</v>
      </c>
      <c r="G11" s="44"/>
      <c r="H11" s="32"/>
    </row>
    <row r="12" spans="1:8" ht="19.5" customHeight="1">
      <c r="A12" s="15" t="s">
        <v>5</v>
      </c>
      <c r="C12" s="36">
        <v>371234499</v>
      </c>
      <c r="D12" s="34"/>
      <c r="E12" s="29">
        <v>266276572</v>
      </c>
      <c r="F12" s="32">
        <v>2916120</v>
      </c>
      <c r="G12" s="44"/>
      <c r="H12" s="32"/>
    </row>
    <row r="13" spans="1:8" ht="19.5" customHeight="1">
      <c r="A13" s="15" t="s">
        <v>6</v>
      </c>
      <c r="C13" s="36">
        <v>260185467</v>
      </c>
      <c r="D13" s="34"/>
      <c r="E13" s="29">
        <v>176242666</v>
      </c>
      <c r="F13" s="32">
        <v>1943874</v>
      </c>
      <c r="G13" s="44"/>
      <c r="H13" s="32"/>
    </row>
    <row r="14" spans="1:8" ht="19.5" customHeight="1">
      <c r="A14" s="15" t="s">
        <v>7</v>
      </c>
      <c r="C14" s="36">
        <v>540784427</v>
      </c>
      <c r="D14" s="34"/>
      <c r="E14" s="29">
        <v>293301489</v>
      </c>
      <c r="F14" s="32">
        <v>3093006</v>
      </c>
      <c r="G14" s="44"/>
      <c r="H14" s="32"/>
    </row>
    <row r="15" spans="1:8" ht="19.5" customHeight="1">
      <c r="A15" s="15" t="s">
        <v>8</v>
      </c>
      <c r="C15" s="36">
        <v>199921021</v>
      </c>
      <c r="D15" s="34"/>
      <c r="E15" s="29">
        <v>144690487</v>
      </c>
      <c r="F15" s="32">
        <v>1506001</v>
      </c>
      <c r="G15" s="44"/>
      <c r="H15" s="32"/>
    </row>
    <row r="16" spans="1:8" ht="19.5" customHeight="1">
      <c r="A16" s="15" t="s">
        <v>9</v>
      </c>
      <c r="C16" s="36">
        <v>282262634</v>
      </c>
      <c r="D16" s="34"/>
      <c r="E16" s="29">
        <v>227475723</v>
      </c>
      <c r="F16" s="32">
        <v>2447652</v>
      </c>
      <c r="G16" s="44"/>
      <c r="H16" s="32"/>
    </row>
    <row r="17" spans="1:8" ht="19.5" customHeight="1">
      <c r="A17" s="15" t="s">
        <v>10</v>
      </c>
      <c r="C17" s="36">
        <v>657498924</v>
      </c>
      <c r="D17" s="34"/>
      <c r="E17" s="29">
        <v>492788708</v>
      </c>
      <c r="F17" s="32">
        <v>5370698</v>
      </c>
      <c r="G17" s="44"/>
      <c r="H17" s="32"/>
    </row>
    <row r="18" spans="1:8" ht="19.5" customHeight="1">
      <c r="A18" s="15" t="s">
        <v>11</v>
      </c>
      <c r="C18" s="36">
        <v>59181984</v>
      </c>
      <c r="D18" s="34"/>
      <c r="E18" s="29">
        <v>40696075</v>
      </c>
      <c r="F18" s="32">
        <v>437080</v>
      </c>
      <c r="G18" s="44"/>
      <c r="H18" s="32"/>
    </row>
    <row r="19" spans="1:8" ht="19.5" customHeight="1">
      <c r="A19" s="15" t="s">
        <v>12</v>
      </c>
      <c r="C19" s="36">
        <v>52877345</v>
      </c>
      <c r="D19" s="34"/>
      <c r="E19" s="29">
        <v>28692407</v>
      </c>
      <c r="F19" s="32">
        <v>309243</v>
      </c>
      <c r="G19" s="44"/>
      <c r="H19" s="32"/>
    </row>
    <row r="20" spans="1:8" ht="19.5" customHeight="1">
      <c r="A20" s="15" t="s">
        <v>13</v>
      </c>
      <c r="C20" s="36">
        <v>28374325</v>
      </c>
      <c r="D20" s="34"/>
      <c r="E20" s="29">
        <v>15911039</v>
      </c>
      <c r="F20" s="32">
        <v>162910</v>
      </c>
      <c r="G20" s="44"/>
      <c r="H20" s="32"/>
    </row>
    <row r="21" spans="1:8" ht="19.5" customHeight="1">
      <c r="A21" s="15" t="s">
        <v>14</v>
      </c>
      <c r="C21" s="36">
        <v>131329808</v>
      </c>
      <c r="D21" s="34"/>
      <c r="E21" s="29">
        <v>92078561</v>
      </c>
      <c r="F21" s="32">
        <v>948555</v>
      </c>
      <c r="G21" s="44"/>
      <c r="H21" s="32"/>
    </row>
    <row r="22" spans="1:8" ht="19.5" customHeight="1">
      <c r="A22" s="15" t="s">
        <v>15</v>
      </c>
      <c r="C22" s="36">
        <v>288511609</v>
      </c>
      <c r="D22" s="34"/>
      <c r="E22" s="29">
        <v>221897298</v>
      </c>
      <c r="F22" s="32">
        <v>2385760</v>
      </c>
      <c r="G22" s="44"/>
      <c r="H22" s="32"/>
    </row>
    <row r="23" spans="1:8" ht="16.5">
      <c r="A23" s="15"/>
      <c r="C23" s="28"/>
      <c r="D23" s="34"/>
      <c r="E23" s="29"/>
      <c r="F23" s="14"/>
      <c r="G23" s="35"/>
      <c r="H23" s="32"/>
    </row>
    <row r="24" spans="1:7" ht="19.5" customHeight="1">
      <c r="A24" s="15" t="s">
        <v>16</v>
      </c>
      <c r="C24" s="36">
        <v>911518166</v>
      </c>
      <c r="D24" s="34"/>
      <c r="E24" s="36">
        <v>563041938</v>
      </c>
      <c r="F24" s="39">
        <v>4579191</v>
      </c>
      <c r="G24" s="25"/>
    </row>
    <row r="25" spans="1:6" ht="19.5" customHeight="1">
      <c r="A25" s="16" t="s">
        <v>17</v>
      </c>
      <c r="C25" s="36">
        <v>7060059</v>
      </c>
      <c r="E25" s="36">
        <v>4531996</v>
      </c>
      <c r="F25" s="41">
        <v>70615</v>
      </c>
    </row>
    <row r="26" spans="1:6" ht="19.5" customHeight="1">
      <c r="A26" s="17" t="s">
        <v>29</v>
      </c>
      <c r="B26" s="37"/>
      <c r="C26" s="42">
        <v>1225593</v>
      </c>
      <c r="D26" s="38"/>
      <c r="E26" s="42">
        <v>1085339</v>
      </c>
      <c r="F26" s="47">
        <v>67906</v>
      </c>
    </row>
    <row r="27" spans="1:5" ht="16.5">
      <c r="A27" s="45"/>
      <c r="B27" s="34"/>
      <c r="C27" s="40"/>
      <c r="D27" s="34"/>
      <c r="E27" s="40"/>
    </row>
    <row r="28" spans="1:6" ht="16.5">
      <c r="A28" s="45"/>
      <c r="B28" s="34"/>
      <c r="C28" s="53" t="s">
        <v>30</v>
      </c>
      <c r="D28" s="54"/>
      <c r="E28" s="40"/>
      <c r="F28" s="41"/>
    </row>
    <row r="29" spans="1:6" ht="16.5">
      <c r="A29" s="50" t="s">
        <v>31</v>
      </c>
      <c r="B29" s="19"/>
      <c r="C29" s="40"/>
      <c r="E29" s="40"/>
      <c r="F29" s="49" t="s">
        <v>26</v>
      </c>
    </row>
    <row r="30" spans="1:6" ht="16.5">
      <c r="A30" s="45"/>
      <c r="B30" s="34"/>
      <c r="C30" s="53" t="s">
        <v>25</v>
      </c>
      <c r="D30" s="54"/>
      <c r="E30" s="40"/>
      <c r="F30" s="41"/>
    </row>
    <row r="31" spans="1:6" ht="16.5">
      <c r="A31" s="45"/>
      <c r="B31" s="34"/>
      <c r="C31" s="40"/>
      <c r="D31" s="51"/>
      <c r="E31" s="40"/>
      <c r="F31" s="41"/>
    </row>
    <row r="32" spans="1:6" ht="16.5">
      <c r="A32" s="45"/>
      <c r="B32" s="34"/>
      <c r="C32" s="40"/>
      <c r="D32" s="51"/>
      <c r="E32" s="40"/>
      <c r="F32" s="41"/>
    </row>
    <row r="33" spans="5:6" ht="16.5">
      <c r="E33" s="21"/>
      <c r="F33" s="21"/>
    </row>
    <row r="34" spans="1:6" ht="16.5">
      <c r="A34" s="22" t="s">
        <v>32</v>
      </c>
      <c r="B34" s="4"/>
      <c r="C34" s="4"/>
      <c r="D34" s="4"/>
      <c r="E34" s="21"/>
      <c r="F34" s="4"/>
    </row>
    <row r="35" spans="1:6" ht="16.5">
      <c r="A35" s="55" t="s">
        <v>34</v>
      </c>
      <c r="B35" s="56"/>
      <c r="C35" s="56"/>
      <c r="D35" s="56"/>
      <c r="E35" s="56"/>
      <c r="F35" s="56"/>
    </row>
    <row r="36" spans="1:6" ht="16.5">
      <c r="A36" s="25" t="s">
        <v>37</v>
      </c>
      <c r="C36" s="23"/>
      <c r="D36" s="24"/>
      <c r="E36" s="24"/>
      <c r="F36" s="24"/>
    </row>
    <row r="37" spans="1:6" ht="16.5">
      <c r="A37" s="25" t="s">
        <v>39</v>
      </c>
      <c r="B37" s="26"/>
      <c r="C37" s="20"/>
      <c r="D37" s="20"/>
      <c r="E37" s="20"/>
      <c r="F37" s="46" t="s">
        <v>38</v>
      </c>
    </row>
    <row r="38" spans="1:6" ht="16.5">
      <c r="A38" s="25"/>
      <c r="B38" s="26"/>
      <c r="C38" s="20"/>
      <c r="D38" s="20"/>
      <c r="E38" s="20"/>
      <c r="F38" s="46"/>
    </row>
    <row r="39" spans="1:6" ht="16.5">
      <c r="A39" s="25"/>
      <c r="B39" s="26"/>
      <c r="C39" s="27"/>
      <c r="D39" s="27"/>
      <c r="E39" s="27"/>
      <c r="F39" s="27"/>
    </row>
    <row r="40" ht="16.5">
      <c r="A40" s="26"/>
    </row>
  </sheetData>
  <sheetProtection/>
  <mergeCells count="13">
    <mergeCell ref="A4:F5"/>
    <mergeCell ref="C6:D6"/>
    <mergeCell ref="A7:A8"/>
    <mergeCell ref="B7:C8"/>
    <mergeCell ref="D7:E8"/>
    <mergeCell ref="F7:F8"/>
    <mergeCell ref="B9:C9"/>
    <mergeCell ref="D10:E10"/>
    <mergeCell ref="D9:E9"/>
    <mergeCell ref="A35:F35"/>
    <mergeCell ref="C28:D28"/>
    <mergeCell ref="C30:D30"/>
    <mergeCell ref="B10:C10"/>
  </mergeCells>
  <printOptions/>
  <pageMargins left="0.5905511811023623" right="0.1968503937007874" top="0.984251968503937" bottom="0.3937007874015748" header="0.5118110236220472" footer="0.5118110236220472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30.75390625" style="18" customWidth="1"/>
    <col min="2" max="2" width="8.375" style="18" customWidth="1"/>
    <col min="3" max="3" width="15.125" style="18" customWidth="1"/>
    <col min="4" max="4" width="9.75390625" style="18" customWidth="1"/>
    <col min="5" max="5" width="14.625" style="18" customWidth="1"/>
    <col min="6" max="6" width="23.50390625" style="18" customWidth="1"/>
    <col min="7" max="7" width="17.125" style="34" customWidth="1"/>
    <col min="8" max="8" width="12.75390625" style="34" bestFit="1" customWidth="1"/>
    <col min="9" max="16384" width="9.00390625" style="18" customWidth="1"/>
  </cols>
  <sheetData>
    <row r="1" spans="1:7" ht="16.5">
      <c r="A1" s="1" t="s">
        <v>0</v>
      </c>
      <c r="B1" s="2"/>
      <c r="C1" s="3"/>
      <c r="D1" s="3"/>
      <c r="E1" s="30" t="s">
        <v>20</v>
      </c>
      <c r="F1" s="30" t="s">
        <v>56</v>
      </c>
      <c r="G1" s="33"/>
    </row>
    <row r="2" spans="1:6" ht="16.5">
      <c r="A2" s="1" t="s">
        <v>57</v>
      </c>
      <c r="B2" s="5" t="s">
        <v>58</v>
      </c>
      <c r="C2" s="6"/>
      <c r="D2" s="7"/>
      <c r="E2" s="48" t="s">
        <v>21</v>
      </c>
      <c r="F2" s="31" t="s">
        <v>59</v>
      </c>
    </row>
    <row r="3" spans="1:6" ht="16.5">
      <c r="A3" s="8"/>
      <c r="B3" s="9"/>
      <c r="C3" s="9"/>
      <c r="D3" s="9"/>
      <c r="E3" s="9"/>
      <c r="F3" s="9"/>
    </row>
    <row r="4" spans="1:6" ht="16.5">
      <c r="A4" s="57" t="s">
        <v>60</v>
      </c>
      <c r="B4" s="57"/>
      <c r="C4" s="57"/>
      <c r="D4" s="57"/>
      <c r="E4" s="57"/>
      <c r="F4" s="57"/>
    </row>
    <row r="5" spans="1:6" ht="12" customHeight="1">
      <c r="A5" s="57"/>
      <c r="B5" s="57"/>
      <c r="C5" s="57"/>
      <c r="D5" s="57"/>
      <c r="E5" s="57"/>
      <c r="F5" s="57"/>
    </row>
    <row r="6" spans="1:6" ht="16.5">
      <c r="A6" s="10"/>
      <c r="B6" s="8"/>
      <c r="C6" s="58" t="s">
        <v>61</v>
      </c>
      <c r="D6" s="58"/>
      <c r="E6" s="11"/>
      <c r="F6" s="12" t="s">
        <v>62</v>
      </c>
    </row>
    <row r="7" spans="1:6" ht="16.5">
      <c r="A7" s="59" t="s">
        <v>63</v>
      </c>
      <c r="B7" s="61" t="s">
        <v>64</v>
      </c>
      <c r="C7" s="59"/>
      <c r="D7" s="61" t="s">
        <v>65</v>
      </c>
      <c r="E7" s="59"/>
      <c r="F7" s="61" t="s">
        <v>66</v>
      </c>
    </row>
    <row r="8" spans="1:6" ht="16.5">
      <c r="A8" s="60"/>
      <c r="B8" s="62"/>
      <c r="C8" s="60"/>
      <c r="D8" s="62"/>
      <c r="E8" s="60"/>
      <c r="F8" s="62"/>
    </row>
    <row r="9" spans="1:7" ht="30.75" customHeight="1">
      <c r="A9" s="13" t="s">
        <v>2</v>
      </c>
      <c r="C9" s="52">
        <f>+C24+C10+C25+C26</f>
        <v>300799770</v>
      </c>
      <c r="E9" s="52">
        <f>+E24+E10+E25+E26</f>
        <v>212242914</v>
      </c>
      <c r="F9" s="43">
        <f>+F24+F10+F25+F26</f>
        <v>2177499</v>
      </c>
      <c r="G9" s="40"/>
    </row>
    <row r="10" spans="1:8" ht="27" customHeight="1">
      <c r="A10" s="15" t="s">
        <v>67</v>
      </c>
      <c r="C10" s="36">
        <f>SUM(C11:C22)</f>
        <v>233149350</v>
      </c>
      <c r="E10" s="29">
        <f>SUM(E11:E22)</f>
        <v>167186962</v>
      </c>
      <c r="F10" s="25">
        <f>SUM(F11:F22)</f>
        <v>1806196</v>
      </c>
      <c r="G10" s="40"/>
      <c r="H10" s="32"/>
    </row>
    <row r="11" spans="1:8" ht="19.5" customHeight="1">
      <c r="A11" s="15" t="s">
        <v>4</v>
      </c>
      <c r="C11" s="36">
        <v>13407711</v>
      </c>
      <c r="D11" s="34"/>
      <c r="E11" s="29">
        <v>7468557</v>
      </c>
      <c r="F11" s="32">
        <v>82293</v>
      </c>
      <c r="G11" s="44"/>
      <c r="H11" s="32"/>
    </row>
    <row r="12" spans="1:8" ht="19.5" customHeight="1">
      <c r="A12" s="15" t="s">
        <v>5</v>
      </c>
      <c r="C12" s="36">
        <v>28158854</v>
      </c>
      <c r="D12" s="34"/>
      <c r="E12" s="29">
        <v>21680481</v>
      </c>
      <c r="F12" s="32">
        <v>242019</v>
      </c>
      <c r="G12" s="44"/>
      <c r="H12" s="32"/>
    </row>
    <row r="13" spans="1:8" ht="19.5" customHeight="1">
      <c r="A13" s="15" t="s">
        <v>6</v>
      </c>
      <c r="C13" s="36">
        <v>19022261</v>
      </c>
      <c r="D13" s="34"/>
      <c r="E13" s="29">
        <v>13941157</v>
      </c>
      <c r="F13" s="32">
        <v>153613</v>
      </c>
      <c r="G13" s="44"/>
      <c r="H13" s="32"/>
    </row>
    <row r="14" spans="1:8" ht="19.5" customHeight="1">
      <c r="A14" s="15" t="s">
        <v>7</v>
      </c>
      <c r="C14" s="36">
        <v>44760927</v>
      </c>
      <c r="D14" s="34"/>
      <c r="E14" s="29">
        <v>23380320</v>
      </c>
      <c r="F14" s="32">
        <v>244660</v>
      </c>
      <c r="G14" s="44"/>
      <c r="H14" s="32"/>
    </row>
    <row r="15" spans="1:8" ht="19.5" customHeight="1">
      <c r="A15" s="15" t="s">
        <v>8</v>
      </c>
      <c r="C15" s="36">
        <v>15488690</v>
      </c>
      <c r="D15" s="34"/>
      <c r="E15" s="29">
        <v>11701208</v>
      </c>
      <c r="F15" s="32">
        <v>123155</v>
      </c>
      <c r="G15" s="44"/>
      <c r="H15" s="32"/>
    </row>
    <row r="16" spans="1:8" ht="19.5" customHeight="1">
      <c r="A16" s="15" t="s">
        <v>9</v>
      </c>
      <c r="C16" s="36">
        <v>20580490</v>
      </c>
      <c r="D16" s="34"/>
      <c r="E16" s="29">
        <v>16952894</v>
      </c>
      <c r="F16" s="32">
        <v>183195</v>
      </c>
      <c r="G16" s="44"/>
      <c r="H16" s="32"/>
    </row>
    <row r="17" spans="1:8" ht="19.5" customHeight="1">
      <c r="A17" s="15" t="s">
        <v>10</v>
      </c>
      <c r="C17" s="36">
        <v>48772599</v>
      </c>
      <c r="D17" s="34"/>
      <c r="E17" s="29">
        <v>40546295</v>
      </c>
      <c r="F17" s="32">
        <v>442253</v>
      </c>
      <c r="G17" s="44"/>
      <c r="H17" s="32"/>
    </row>
    <row r="18" spans="1:8" ht="19.5" customHeight="1">
      <c r="A18" s="15" t="s">
        <v>11</v>
      </c>
      <c r="C18" s="36">
        <v>4642028</v>
      </c>
      <c r="D18" s="34"/>
      <c r="E18" s="29">
        <v>3263148</v>
      </c>
      <c r="F18" s="32">
        <v>35114</v>
      </c>
      <c r="G18" s="44"/>
      <c r="H18" s="32"/>
    </row>
    <row r="19" spans="1:8" ht="19.5" customHeight="1">
      <c r="A19" s="15" t="s">
        <v>12</v>
      </c>
      <c r="C19" s="36">
        <v>4222321</v>
      </c>
      <c r="D19" s="34"/>
      <c r="E19" s="29">
        <v>2257700</v>
      </c>
      <c r="F19" s="32">
        <v>24355</v>
      </c>
      <c r="G19" s="44"/>
      <c r="H19" s="32"/>
    </row>
    <row r="20" spans="1:8" ht="19.5" customHeight="1">
      <c r="A20" s="15" t="s">
        <v>13</v>
      </c>
      <c r="C20" s="36">
        <v>2296098</v>
      </c>
      <c r="D20" s="34"/>
      <c r="E20" s="29">
        <v>1221971</v>
      </c>
      <c r="F20" s="32">
        <v>12531</v>
      </c>
      <c r="G20" s="44"/>
      <c r="H20" s="32"/>
    </row>
    <row r="21" spans="1:8" ht="19.5" customHeight="1">
      <c r="A21" s="15" t="s">
        <v>14</v>
      </c>
      <c r="C21" s="36">
        <v>10546969</v>
      </c>
      <c r="D21" s="34"/>
      <c r="E21" s="29">
        <v>7535312</v>
      </c>
      <c r="F21" s="32">
        <v>77718</v>
      </c>
      <c r="G21" s="44"/>
      <c r="H21" s="32"/>
    </row>
    <row r="22" spans="1:8" ht="19.5" customHeight="1">
      <c r="A22" s="15" t="s">
        <v>15</v>
      </c>
      <c r="C22" s="36">
        <v>21250402</v>
      </c>
      <c r="D22" s="34"/>
      <c r="E22" s="29">
        <v>17237919</v>
      </c>
      <c r="F22" s="32">
        <v>185290</v>
      </c>
      <c r="G22" s="44"/>
      <c r="H22" s="32"/>
    </row>
    <row r="23" spans="1:8" ht="16.5">
      <c r="A23" s="15"/>
      <c r="C23" s="28"/>
      <c r="D23" s="34"/>
      <c r="E23" s="29"/>
      <c r="F23" s="14"/>
      <c r="G23" s="32"/>
      <c r="H23" s="18"/>
    </row>
    <row r="24" spans="1:8" ht="19.5" customHeight="1">
      <c r="A24" s="15" t="s">
        <v>16</v>
      </c>
      <c r="C24" s="36">
        <v>67003706</v>
      </c>
      <c r="D24" s="34"/>
      <c r="E24" s="36">
        <v>44588799</v>
      </c>
      <c r="F24" s="39">
        <v>361790</v>
      </c>
      <c r="H24" s="18"/>
    </row>
    <row r="25" spans="1:8" ht="19.5" customHeight="1">
      <c r="A25" s="16" t="s">
        <v>17</v>
      </c>
      <c r="C25" s="36">
        <v>553598</v>
      </c>
      <c r="E25" s="36">
        <v>387241</v>
      </c>
      <c r="F25" s="41">
        <v>6120</v>
      </c>
      <c r="H25" s="18"/>
    </row>
    <row r="26" spans="1:8" ht="19.5" customHeight="1">
      <c r="A26" s="17" t="s">
        <v>29</v>
      </c>
      <c r="B26" s="37"/>
      <c r="C26" s="42">
        <v>93116</v>
      </c>
      <c r="D26" s="38"/>
      <c r="E26" s="42">
        <v>79912</v>
      </c>
      <c r="F26" s="47">
        <v>3393</v>
      </c>
      <c r="H26" s="18"/>
    </row>
    <row r="27" spans="1:8" ht="16.5">
      <c r="A27" s="45"/>
      <c r="B27" s="34"/>
      <c r="C27" s="40"/>
      <c r="D27" s="34"/>
      <c r="E27" s="40"/>
      <c r="H27" s="18"/>
    </row>
    <row r="28" spans="1:6" ht="16.5">
      <c r="A28" s="45"/>
      <c r="B28" s="34"/>
      <c r="C28" s="53" t="s">
        <v>30</v>
      </c>
      <c r="D28" s="54"/>
      <c r="E28" s="40"/>
      <c r="F28" s="41"/>
    </row>
    <row r="29" spans="1:6" ht="16.5">
      <c r="A29" s="50" t="s">
        <v>31</v>
      </c>
      <c r="B29" s="19"/>
      <c r="C29" s="40"/>
      <c r="E29" s="40"/>
      <c r="F29" s="49" t="s">
        <v>26</v>
      </c>
    </row>
    <row r="30" spans="1:6" ht="16.5">
      <c r="A30" s="45"/>
      <c r="B30" s="34"/>
      <c r="C30" s="53" t="s">
        <v>25</v>
      </c>
      <c r="D30" s="54"/>
      <c r="E30" s="40"/>
      <c r="F30" s="41"/>
    </row>
    <row r="31" spans="1:6" ht="16.5">
      <c r="A31" s="45"/>
      <c r="B31" s="34"/>
      <c r="C31" s="40"/>
      <c r="D31" s="51"/>
      <c r="E31" s="40"/>
      <c r="F31" s="41"/>
    </row>
    <row r="32" spans="1:6" ht="16.5">
      <c r="A32" s="45"/>
      <c r="B32" s="34"/>
      <c r="C32" s="40"/>
      <c r="D32" s="51"/>
      <c r="E32" s="40"/>
      <c r="F32" s="41"/>
    </row>
    <row r="33" spans="5:6" ht="16.5">
      <c r="E33" s="21"/>
      <c r="F33" s="21"/>
    </row>
    <row r="34" spans="1:6" ht="16.5">
      <c r="A34" s="22" t="s">
        <v>32</v>
      </c>
      <c r="B34" s="4"/>
      <c r="C34" s="4"/>
      <c r="D34" s="4"/>
      <c r="E34" s="21"/>
      <c r="F34" s="4"/>
    </row>
    <row r="35" spans="1:6" ht="16.5">
      <c r="A35" s="55" t="s">
        <v>52</v>
      </c>
      <c r="B35" s="56"/>
      <c r="C35" s="56"/>
      <c r="D35" s="56"/>
      <c r="E35" s="56"/>
      <c r="F35" s="56"/>
    </row>
    <row r="36" spans="1:6" ht="16.5">
      <c r="A36" s="25" t="s">
        <v>53</v>
      </c>
      <c r="C36" s="23"/>
      <c r="D36" s="24"/>
      <c r="E36" s="24"/>
      <c r="F36" s="24"/>
    </row>
    <row r="37" spans="1:6" ht="16.5">
      <c r="A37" s="25" t="s">
        <v>68</v>
      </c>
      <c r="B37" s="26"/>
      <c r="C37" s="20"/>
      <c r="D37" s="20"/>
      <c r="E37" s="20"/>
      <c r="F37" s="46" t="s">
        <v>69</v>
      </c>
    </row>
    <row r="38" spans="1:6" ht="16.5">
      <c r="A38" s="25"/>
      <c r="B38" s="26"/>
      <c r="C38" s="20"/>
      <c r="D38" s="20"/>
      <c r="E38" s="20"/>
      <c r="F38" s="46"/>
    </row>
    <row r="39" spans="1:6" ht="16.5">
      <c r="A39" s="25"/>
      <c r="B39" s="26"/>
      <c r="C39" s="27"/>
      <c r="D39" s="27"/>
      <c r="E39" s="27"/>
      <c r="F39" s="27"/>
    </row>
    <row r="40" ht="16.5">
      <c r="A40" s="26"/>
    </row>
  </sheetData>
  <sheetProtection/>
  <mergeCells count="9">
    <mergeCell ref="C28:D28"/>
    <mergeCell ref="C30:D30"/>
    <mergeCell ref="A35:F35"/>
    <mergeCell ref="A4:F5"/>
    <mergeCell ref="C6:D6"/>
    <mergeCell ref="A7:A8"/>
    <mergeCell ref="B7:C8"/>
    <mergeCell ref="D7:E8"/>
    <mergeCell ref="F7:F8"/>
  </mergeCells>
  <printOptions/>
  <pageMargins left="0.5905511811023623" right="0.1968503937007874" top="0.984251968503937" bottom="0.3937007874015748" header="0.5118110236220472" footer="0.5118110236220472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30.75390625" style="18" customWidth="1"/>
    <col min="2" max="2" width="8.375" style="18" customWidth="1"/>
    <col min="3" max="3" width="15.125" style="18" customWidth="1"/>
    <col min="4" max="4" width="9.75390625" style="18" customWidth="1"/>
    <col min="5" max="5" width="14.625" style="18" customWidth="1"/>
    <col min="6" max="6" width="23.50390625" style="18" customWidth="1"/>
    <col min="7" max="7" width="17.125" style="34" customWidth="1"/>
    <col min="8" max="8" width="12.75390625" style="34" bestFit="1" customWidth="1"/>
    <col min="9" max="16384" width="9.00390625" style="18" customWidth="1"/>
  </cols>
  <sheetData>
    <row r="1" spans="1:7" ht="16.5">
      <c r="A1" s="1" t="s">
        <v>0</v>
      </c>
      <c r="B1" s="2"/>
      <c r="C1" s="3"/>
      <c r="D1" s="3"/>
      <c r="E1" s="30" t="s">
        <v>20</v>
      </c>
      <c r="F1" s="30" t="s">
        <v>70</v>
      </c>
      <c r="G1" s="33"/>
    </row>
    <row r="2" spans="1:6" ht="16.5">
      <c r="A2" s="1" t="s">
        <v>71</v>
      </c>
      <c r="B2" s="5" t="s">
        <v>72</v>
      </c>
      <c r="C2" s="6"/>
      <c r="D2" s="7"/>
      <c r="E2" s="48" t="s">
        <v>21</v>
      </c>
      <c r="F2" s="31" t="s">
        <v>73</v>
      </c>
    </row>
    <row r="3" spans="1:6" ht="16.5">
      <c r="A3" s="8"/>
      <c r="B3" s="9"/>
      <c r="C3" s="9"/>
      <c r="D3" s="9"/>
      <c r="E3" s="9"/>
      <c r="F3" s="9"/>
    </row>
    <row r="4" spans="1:6" ht="16.5">
      <c r="A4" s="57" t="s">
        <v>74</v>
      </c>
      <c r="B4" s="57"/>
      <c r="C4" s="57"/>
      <c r="D4" s="57"/>
      <c r="E4" s="57"/>
      <c r="F4" s="57"/>
    </row>
    <row r="5" spans="1:6" ht="12" customHeight="1">
      <c r="A5" s="57"/>
      <c r="B5" s="57"/>
      <c r="C5" s="57"/>
      <c r="D5" s="57"/>
      <c r="E5" s="57"/>
      <c r="F5" s="57"/>
    </row>
    <row r="6" spans="1:6" ht="16.5">
      <c r="A6" s="10"/>
      <c r="B6" s="8"/>
      <c r="C6" s="58" t="s">
        <v>75</v>
      </c>
      <c r="D6" s="58"/>
      <c r="E6" s="11"/>
      <c r="F6" s="12" t="s">
        <v>76</v>
      </c>
    </row>
    <row r="7" spans="1:6" ht="16.5">
      <c r="A7" s="59" t="s">
        <v>77</v>
      </c>
      <c r="B7" s="61" t="s">
        <v>78</v>
      </c>
      <c r="C7" s="59"/>
      <c r="D7" s="61" t="s">
        <v>79</v>
      </c>
      <c r="E7" s="59"/>
      <c r="F7" s="61" t="s">
        <v>80</v>
      </c>
    </row>
    <row r="8" spans="1:6" ht="16.5">
      <c r="A8" s="60"/>
      <c r="B8" s="62"/>
      <c r="C8" s="60"/>
      <c r="D8" s="62"/>
      <c r="E8" s="60"/>
      <c r="F8" s="62"/>
    </row>
    <row r="9" spans="1:7" ht="30.75" customHeight="1">
      <c r="A9" s="13" t="s">
        <v>2</v>
      </c>
      <c r="C9" s="52">
        <f>+C24+C10+C25+C26</f>
        <v>330360964</v>
      </c>
      <c r="E9" s="52">
        <f>+E24+E10+E25+E26</f>
        <v>206768928</v>
      </c>
      <c r="F9" s="43">
        <f>+F24+F10+F25+F26</f>
        <v>2131555</v>
      </c>
      <c r="G9" s="40"/>
    </row>
    <row r="10" spans="1:8" ht="27" customHeight="1">
      <c r="A10" s="15" t="s">
        <v>81</v>
      </c>
      <c r="C10" s="36">
        <f>SUM(C11:C22)</f>
        <v>257566924</v>
      </c>
      <c r="E10" s="29">
        <f>SUM(E11:E22)</f>
        <v>161575605</v>
      </c>
      <c r="F10" s="25">
        <f>SUM(F11:F22)</f>
        <v>1748376</v>
      </c>
      <c r="G10" s="40"/>
      <c r="H10" s="32"/>
    </row>
    <row r="11" spans="1:8" ht="19.5" customHeight="1">
      <c r="A11" s="15" t="s">
        <v>4</v>
      </c>
      <c r="C11" s="36">
        <v>14397643</v>
      </c>
      <c r="D11" s="34"/>
      <c r="E11" s="29">
        <v>7158385</v>
      </c>
      <c r="F11" s="32">
        <v>79535</v>
      </c>
      <c r="G11" s="44"/>
      <c r="H11" s="32"/>
    </row>
    <row r="12" spans="1:8" ht="19.5" customHeight="1">
      <c r="A12" s="15" t="s">
        <v>5</v>
      </c>
      <c r="C12" s="36">
        <v>30983928</v>
      </c>
      <c r="D12" s="34"/>
      <c r="E12" s="29">
        <v>19696858</v>
      </c>
      <c r="F12" s="32">
        <v>220910</v>
      </c>
      <c r="G12" s="44"/>
      <c r="H12" s="32"/>
    </row>
    <row r="13" spans="1:8" ht="19.5" customHeight="1">
      <c r="A13" s="15" t="s">
        <v>6</v>
      </c>
      <c r="C13" s="36">
        <v>21368404</v>
      </c>
      <c r="D13" s="34"/>
      <c r="E13" s="29">
        <v>13082372</v>
      </c>
      <c r="F13" s="32">
        <v>144050</v>
      </c>
      <c r="G13" s="44"/>
      <c r="H13" s="32"/>
    </row>
    <row r="14" spans="1:8" ht="19.5" customHeight="1">
      <c r="A14" s="15" t="s">
        <v>7</v>
      </c>
      <c r="C14" s="36">
        <v>49379505</v>
      </c>
      <c r="D14" s="34"/>
      <c r="E14" s="29">
        <v>22685259</v>
      </c>
      <c r="F14" s="32">
        <v>238470</v>
      </c>
      <c r="G14" s="44"/>
      <c r="H14" s="32"/>
    </row>
    <row r="15" spans="1:8" ht="19.5" customHeight="1">
      <c r="A15" s="15" t="s">
        <v>8</v>
      </c>
      <c r="C15" s="36">
        <v>16550269</v>
      </c>
      <c r="D15" s="34"/>
      <c r="E15" s="29">
        <v>11140715</v>
      </c>
      <c r="F15" s="32">
        <v>117928</v>
      </c>
      <c r="G15" s="44"/>
      <c r="H15" s="32"/>
    </row>
    <row r="16" spans="1:8" ht="19.5" customHeight="1">
      <c r="A16" s="15" t="s">
        <v>9</v>
      </c>
      <c r="C16" s="36">
        <v>23109121</v>
      </c>
      <c r="D16" s="34"/>
      <c r="E16" s="29">
        <v>18487098</v>
      </c>
      <c r="F16" s="32">
        <v>198447</v>
      </c>
      <c r="G16" s="44"/>
      <c r="H16" s="32"/>
    </row>
    <row r="17" spans="1:8" ht="19.5" customHeight="1">
      <c r="A17" s="15" t="s">
        <v>10</v>
      </c>
      <c r="C17" s="36">
        <v>54550861</v>
      </c>
      <c r="D17" s="34"/>
      <c r="E17" s="29">
        <v>37986022</v>
      </c>
      <c r="F17" s="32">
        <v>415370</v>
      </c>
      <c r="G17" s="44"/>
      <c r="H17" s="32"/>
    </row>
    <row r="18" spans="1:8" ht="19.5" customHeight="1">
      <c r="A18" s="15" t="s">
        <v>11</v>
      </c>
      <c r="C18" s="36">
        <v>4938340</v>
      </c>
      <c r="D18" s="34"/>
      <c r="E18" s="29">
        <v>3140262</v>
      </c>
      <c r="F18" s="32">
        <v>33509</v>
      </c>
      <c r="G18" s="44"/>
      <c r="H18" s="32"/>
    </row>
    <row r="19" spans="1:8" ht="19.5" customHeight="1">
      <c r="A19" s="15" t="s">
        <v>12</v>
      </c>
      <c r="C19" s="36">
        <v>4517057</v>
      </c>
      <c r="D19" s="34"/>
      <c r="E19" s="29">
        <v>2239289</v>
      </c>
      <c r="F19" s="32">
        <v>24162</v>
      </c>
      <c r="G19" s="44"/>
      <c r="H19" s="32"/>
    </row>
    <row r="20" spans="1:8" ht="19.5" customHeight="1">
      <c r="A20" s="15" t="s">
        <v>13</v>
      </c>
      <c r="C20" s="36">
        <v>2428803</v>
      </c>
      <c r="D20" s="34"/>
      <c r="E20" s="29">
        <v>1205549</v>
      </c>
      <c r="F20" s="32">
        <v>12466</v>
      </c>
      <c r="G20" s="44"/>
      <c r="H20" s="32"/>
    </row>
    <row r="21" spans="1:8" ht="19.5" customHeight="1">
      <c r="A21" s="15" t="s">
        <v>14</v>
      </c>
      <c r="C21" s="36">
        <v>11225207</v>
      </c>
      <c r="D21" s="34"/>
      <c r="E21" s="29">
        <v>7368253</v>
      </c>
      <c r="F21" s="32">
        <v>76009</v>
      </c>
      <c r="G21" s="44"/>
      <c r="H21" s="32"/>
    </row>
    <row r="22" spans="1:8" ht="19.5" customHeight="1">
      <c r="A22" s="15" t="s">
        <v>15</v>
      </c>
      <c r="C22" s="36">
        <v>24117786</v>
      </c>
      <c r="D22" s="34"/>
      <c r="E22" s="29">
        <v>17385543</v>
      </c>
      <c r="F22" s="32">
        <v>187520</v>
      </c>
      <c r="G22" s="44"/>
      <c r="H22" s="32"/>
    </row>
    <row r="23" spans="1:8" ht="16.5">
      <c r="A23" s="15"/>
      <c r="C23" s="28"/>
      <c r="D23" s="34"/>
      <c r="E23" s="29"/>
      <c r="F23" s="14"/>
      <c r="G23" s="32"/>
      <c r="H23" s="18"/>
    </row>
    <row r="24" spans="1:8" ht="19.5" customHeight="1">
      <c r="A24" s="15" t="s">
        <v>16</v>
      </c>
      <c r="C24" s="36">
        <v>72118782</v>
      </c>
      <c r="D24" s="34"/>
      <c r="E24" s="36">
        <v>44795923</v>
      </c>
      <c r="F24" s="39">
        <v>372235</v>
      </c>
      <c r="H24" s="18"/>
    </row>
    <row r="25" spans="1:8" ht="19.5" customHeight="1">
      <c r="A25" s="16" t="s">
        <v>17</v>
      </c>
      <c r="C25" s="36">
        <v>590773</v>
      </c>
      <c r="E25" s="36">
        <v>320666</v>
      </c>
      <c r="F25" s="41">
        <v>5039</v>
      </c>
      <c r="H25" s="18"/>
    </row>
    <row r="26" spans="1:8" ht="19.5" customHeight="1">
      <c r="A26" s="17" t="s">
        <v>29</v>
      </c>
      <c r="B26" s="37"/>
      <c r="C26" s="42">
        <v>84485</v>
      </c>
      <c r="D26" s="38"/>
      <c r="E26" s="42">
        <v>76734</v>
      </c>
      <c r="F26" s="47">
        <v>5905</v>
      </c>
      <c r="H26" s="18"/>
    </row>
    <row r="27" spans="1:8" ht="16.5">
      <c r="A27" s="45"/>
      <c r="B27" s="34"/>
      <c r="C27" s="40"/>
      <c r="D27" s="34"/>
      <c r="E27" s="40"/>
      <c r="H27" s="18"/>
    </row>
    <row r="28" spans="1:6" ht="16.5">
      <c r="A28" s="45"/>
      <c r="B28" s="34"/>
      <c r="C28" s="53" t="s">
        <v>30</v>
      </c>
      <c r="D28" s="54"/>
      <c r="E28" s="40"/>
      <c r="F28" s="41"/>
    </row>
    <row r="29" spans="1:6" ht="16.5">
      <c r="A29" s="50" t="s">
        <v>31</v>
      </c>
      <c r="B29" s="19"/>
      <c r="C29" s="40"/>
      <c r="E29" s="40"/>
      <c r="F29" s="49" t="s">
        <v>26</v>
      </c>
    </row>
    <row r="30" spans="1:6" ht="16.5">
      <c r="A30" s="45"/>
      <c r="B30" s="34"/>
      <c r="C30" s="53" t="s">
        <v>25</v>
      </c>
      <c r="D30" s="54"/>
      <c r="E30" s="40"/>
      <c r="F30" s="41"/>
    </row>
    <row r="31" spans="1:6" ht="16.5">
      <c r="A31" s="45"/>
      <c r="B31" s="34"/>
      <c r="C31" s="40"/>
      <c r="D31" s="51"/>
      <c r="E31" s="40"/>
      <c r="F31" s="41"/>
    </row>
    <row r="32" spans="1:6" ht="16.5">
      <c r="A32" s="45"/>
      <c r="B32" s="34"/>
      <c r="C32" s="40"/>
      <c r="D32" s="51"/>
      <c r="E32" s="40"/>
      <c r="F32" s="41"/>
    </row>
    <row r="33" spans="5:6" ht="16.5">
      <c r="E33" s="21"/>
      <c r="F33" s="21"/>
    </row>
    <row r="34" spans="1:6" ht="16.5">
      <c r="A34" s="22" t="s">
        <v>32</v>
      </c>
      <c r="B34" s="4"/>
      <c r="C34" s="4"/>
      <c r="D34" s="4"/>
      <c r="E34" s="21"/>
      <c r="F34" s="4"/>
    </row>
    <row r="35" spans="1:6" ht="16.5">
      <c r="A35" s="55" t="s">
        <v>52</v>
      </c>
      <c r="B35" s="56"/>
      <c r="C35" s="56"/>
      <c r="D35" s="56"/>
      <c r="E35" s="56"/>
      <c r="F35" s="56"/>
    </row>
    <row r="36" spans="1:6" ht="16.5">
      <c r="A36" s="25" t="s">
        <v>53</v>
      </c>
      <c r="C36" s="23"/>
      <c r="D36" s="24"/>
      <c r="E36" s="24"/>
      <c r="F36" s="24"/>
    </row>
    <row r="37" spans="1:6" ht="16.5">
      <c r="A37" s="25" t="s">
        <v>82</v>
      </c>
      <c r="B37" s="26"/>
      <c r="C37" s="20"/>
      <c r="D37" s="20"/>
      <c r="E37" s="20"/>
      <c r="F37" s="46" t="s">
        <v>83</v>
      </c>
    </row>
    <row r="38" spans="1:6" ht="16.5">
      <c r="A38" s="25"/>
      <c r="B38" s="26"/>
      <c r="C38" s="20"/>
      <c r="D38" s="20"/>
      <c r="E38" s="20"/>
      <c r="F38" s="46"/>
    </row>
    <row r="39" spans="1:6" ht="16.5">
      <c r="A39" s="25"/>
      <c r="B39" s="26"/>
      <c r="C39" s="27"/>
      <c r="D39" s="27"/>
      <c r="E39" s="27"/>
      <c r="F39" s="27"/>
    </row>
    <row r="40" ht="16.5">
      <c r="A40" s="26"/>
    </row>
  </sheetData>
  <sheetProtection/>
  <mergeCells count="9">
    <mergeCell ref="C28:D28"/>
    <mergeCell ref="C30:D30"/>
    <mergeCell ref="A35:F35"/>
    <mergeCell ref="A4:F5"/>
    <mergeCell ref="C6:D6"/>
    <mergeCell ref="A7:A8"/>
    <mergeCell ref="B7:C8"/>
    <mergeCell ref="D7:E8"/>
    <mergeCell ref="F7:F8"/>
  </mergeCells>
  <printOptions/>
  <pageMargins left="0.5905511811023623" right="0.1968503937007874" top="0.984251968503937" bottom="0.3937007874015748" header="0.5118110236220472" footer="0.5118110236220472"/>
  <pageSetup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30.75390625" style="18" customWidth="1"/>
    <col min="2" max="2" width="8.375" style="18" customWidth="1"/>
    <col min="3" max="3" width="15.125" style="18" customWidth="1"/>
    <col min="4" max="4" width="9.75390625" style="18" customWidth="1"/>
    <col min="5" max="5" width="14.625" style="18" customWidth="1"/>
    <col min="6" max="6" width="23.50390625" style="18" customWidth="1"/>
    <col min="7" max="7" width="17.125" style="34" customWidth="1"/>
    <col min="8" max="8" width="12.75390625" style="34" bestFit="1" customWidth="1"/>
    <col min="9" max="16384" width="9.00390625" style="18" customWidth="1"/>
  </cols>
  <sheetData>
    <row r="1" spans="1:7" ht="16.5">
      <c r="A1" s="1" t="s">
        <v>0</v>
      </c>
      <c r="B1" s="2"/>
      <c r="C1" s="3"/>
      <c r="D1" s="3"/>
      <c r="E1" s="30" t="s">
        <v>20</v>
      </c>
      <c r="F1" s="30" t="s">
        <v>84</v>
      </c>
      <c r="G1" s="33"/>
    </row>
    <row r="2" spans="1:6" ht="16.5">
      <c r="A2" s="1" t="s">
        <v>85</v>
      </c>
      <c r="B2" s="5" t="s">
        <v>86</v>
      </c>
      <c r="C2" s="6"/>
      <c r="D2" s="7"/>
      <c r="E2" s="48" t="s">
        <v>21</v>
      </c>
      <c r="F2" s="31" t="s">
        <v>87</v>
      </c>
    </row>
    <row r="3" spans="1:6" ht="16.5">
      <c r="A3" s="8"/>
      <c r="B3" s="9"/>
      <c r="C3" s="9"/>
      <c r="D3" s="9"/>
      <c r="E3" s="9"/>
      <c r="F3" s="9"/>
    </row>
    <row r="4" spans="1:6" ht="16.5">
      <c r="A4" s="57" t="s">
        <v>88</v>
      </c>
      <c r="B4" s="57"/>
      <c r="C4" s="57"/>
      <c r="D4" s="57"/>
      <c r="E4" s="57"/>
      <c r="F4" s="57"/>
    </row>
    <row r="5" spans="1:6" ht="12" customHeight="1">
      <c r="A5" s="57"/>
      <c r="B5" s="57"/>
      <c r="C5" s="57"/>
      <c r="D5" s="57"/>
      <c r="E5" s="57"/>
      <c r="F5" s="57"/>
    </row>
    <row r="6" spans="1:6" ht="16.5">
      <c r="A6" s="10"/>
      <c r="B6" s="8"/>
      <c r="C6" s="58" t="s">
        <v>89</v>
      </c>
      <c r="D6" s="58"/>
      <c r="E6" s="11"/>
      <c r="F6" s="12" t="s">
        <v>90</v>
      </c>
    </row>
    <row r="7" spans="1:6" ht="16.5">
      <c r="A7" s="59" t="s">
        <v>91</v>
      </c>
      <c r="B7" s="61" t="s">
        <v>92</v>
      </c>
      <c r="C7" s="59"/>
      <c r="D7" s="61" t="s">
        <v>93</v>
      </c>
      <c r="E7" s="59"/>
      <c r="F7" s="61" t="s">
        <v>94</v>
      </c>
    </row>
    <row r="8" spans="1:6" ht="16.5">
      <c r="A8" s="60"/>
      <c r="B8" s="62"/>
      <c r="C8" s="60"/>
      <c r="D8" s="62"/>
      <c r="E8" s="60"/>
      <c r="F8" s="62"/>
    </row>
    <row r="9" spans="1:7" ht="30.75" customHeight="1">
      <c r="A9" s="13" t="s">
        <v>2</v>
      </c>
      <c r="C9" s="52">
        <f>+C24+C10+C25+C26</f>
        <v>322913753</v>
      </c>
      <c r="E9" s="52">
        <f>+E24+E10+E25+E26</f>
        <v>217020574</v>
      </c>
      <c r="F9" s="43">
        <f>+F24+F10+F25+F26</f>
        <v>2230683</v>
      </c>
      <c r="G9" s="40"/>
    </row>
    <row r="10" spans="1:8" ht="27" customHeight="1">
      <c r="A10" s="15" t="s">
        <v>95</v>
      </c>
      <c r="C10" s="36">
        <f>SUM(C11:C22)</f>
        <v>251343364</v>
      </c>
      <c r="E10" s="29">
        <f>SUM(E11:E22)</f>
        <v>172808084</v>
      </c>
      <c r="F10" s="25">
        <f>SUM(F11:F22)</f>
        <v>1863783</v>
      </c>
      <c r="G10" s="40"/>
      <c r="H10" s="32"/>
    </row>
    <row r="11" spans="1:8" ht="19.5" customHeight="1">
      <c r="A11" s="15" t="s">
        <v>96</v>
      </c>
      <c r="C11" s="36">
        <v>14185606</v>
      </c>
      <c r="D11" s="34"/>
      <c r="E11" s="29">
        <v>7827186</v>
      </c>
      <c r="F11" s="32">
        <v>85190</v>
      </c>
      <c r="G11" s="44"/>
      <c r="H11" s="32"/>
    </row>
    <row r="12" spans="1:8" ht="19.5" customHeight="1">
      <c r="A12" s="15" t="s">
        <v>97</v>
      </c>
      <c r="C12" s="36">
        <v>30693207</v>
      </c>
      <c r="D12" s="34"/>
      <c r="E12" s="29">
        <v>22333441</v>
      </c>
      <c r="F12" s="32">
        <v>251192</v>
      </c>
      <c r="G12" s="44"/>
      <c r="H12" s="32"/>
    </row>
    <row r="13" spans="1:8" ht="19.5" customHeight="1">
      <c r="A13" s="15" t="s">
        <v>98</v>
      </c>
      <c r="C13" s="36">
        <v>21023774</v>
      </c>
      <c r="D13" s="34"/>
      <c r="E13" s="29">
        <v>14424870</v>
      </c>
      <c r="F13" s="32">
        <v>158637</v>
      </c>
      <c r="G13" s="44"/>
      <c r="H13" s="32"/>
    </row>
    <row r="14" spans="1:8" ht="19.5" customHeight="1">
      <c r="A14" s="15" t="s">
        <v>99</v>
      </c>
      <c r="C14" s="36">
        <v>46155715</v>
      </c>
      <c r="D14" s="34"/>
      <c r="E14" s="29">
        <v>24524688</v>
      </c>
      <c r="F14" s="32">
        <v>256536</v>
      </c>
      <c r="G14" s="44"/>
      <c r="H14" s="32"/>
    </row>
    <row r="15" spans="1:8" ht="19.5" customHeight="1">
      <c r="A15" s="15" t="s">
        <v>100</v>
      </c>
      <c r="C15" s="36">
        <v>16332763</v>
      </c>
      <c r="D15" s="34"/>
      <c r="E15" s="29">
        <v>11749371</v>
      </c>
      <c r="F15" s="32">
        <v>123393</v>
      </c>
      <c r="G15" s="44"/>
      <c r="H15" s="32"/>
    </row>
    <row r="16" spans="1:8" ht="19.5" customHeight="1">
      <c r="A16" s="15" t="s">
        <v>101</v>
      </c>
      <c r="C16" s="36">
        <v>22948823</v>
      </c>
      <c r="D16" s="34"/>
      <c r="E16" s="29">
        <v>19023099</v>
      </c>
      <c r="F16" s="32">
        <v>203546</v>
      </c>
      <c r="G16" s="44"/>
      <c r="H16" s="32"/>
    </row>
    <row r="17" spans="1:8" ht="19.5" customHeight="1">
      <c r="A17" s="15" t="s">
        <v>102</v>
      </c>
      <c r="C17" s="36">
        <v>53963276</v>
      </c>
      <c r="D17" s="34"/>
      <c r="E17" s="29">
        <v>39985240</v>
      </c>
      <c r="F17" s="32">
        <v>436293</v>
      </c>
      <c r="G17" s="44"/>
      <c r="H17" s="32"/>
    </row>
    <row r="18" spans="1:8" ht="19.5" customHeight="1">
      <c r="A18" s="15" t="s">
        <v>103</v>
      </c>
      <c r="C18" s="36">
        <v>4765113</v>
      </c>
      <c r="D18" s="34"/>
      <c r="E18" s="29">
        <v>3442593</v>
      </c>
      <c r="F18" s="32">
        <v>37121</v>
      </c>
      <c r="G18" s="44"/>
      <c r="H18" s="32"/>
    </row>
    <row r="19" spans="1:8" ht="19.5" customHeight="1">
      <c r="A19" s="15" t="s">
        <v>104</v>
      </c>
      <c r="C19" s="36">
        <v>4282960</v>
      </c>
      <c r="D19" s="34"/>
      <c r="E19" s="29">
        <v>2426557</v>
      </c>
      <c r="F19" s="32">
        <v>26099</v>
      </c>
      <c r="G19" s="44"/>
      <c r="H19" s="32"/>
    </row>
    <row r="20" spans="1:8" ht="19.5" customHeight="1">
      <c r="A20" s="15" t="s">
        <v>105</v>
      </c>
      <c r="C20" s="36">
        <v>2402379</v>
      </c>
      <c r="D20" s="34"/>
      <c r="E20" s="29">
        <v>1341592</v>
      </c>
      <c r="F20" s="32">
        <v>13718</v>
      </c>
      <c r="G20" s="44"/>
      <c r="H20" s="32"/>
    </row>
    <row r="21" spans="1:8" ht="19.5" customHeight="1">
      <c r="A21" s="15" t="s">
        <v>106</v>
      </c>
      <c r="C21" s="36">
        <v>11000580</v>
      </c>
      <c r="D21" s="34"/>
      <c r="E21" s="29">
        <v>8059597</v>
      </c>
      <c r="F21" s="32">
        <v>82733</v>
      </c>
      <c r="G21" s="44"/>
      <c r="H21" s="32"/>
    </row>
    <row r="22" spans="1:8" ht="19.5" customHeight="1">
      <c r="A22" s="15" t="s">
        <v>107</v>
      </c>
      <c r="C22" s="36">
        <v>23589168</v>
      </c>
      <c r="D22" s="34"/>
      <c r="E22" s="29">
        <v>17669850</v>
      </c>
      <c r="F22" s="32">
        <v>189325</v>
      </c>
      <c r="G22" s="44"/>
      <c r="H22" s="32"/>
    </row>
    <row r="23" spans="1:8" ht="16.5">
      <c r="A23" s="15"/>
      <c r="C23" s="28"/>
      <c r="D23" s="34"/>
      <c r="E23" s="29"/>
      <c r="F23" s="14"/>
      <c r="G23" s="32"/>
      <c r="H23" s="18"/>
    </row>
    <row r="24" spans="1:8" ht="19.5" customHeight="1">
      <c r="A24" s="15" t="s">
        <v>16</v>
      </c>
      <c r="C24" s="36">
        <v>70890192</v>
      </c>
      <c r="D24" s="34"/>
      <c r="E24" s="36">
        <v>43757777</v>
      </c>
      <c r="F24" s="39">
        <v>356066</v>
      </c>
      <c r="H24" s="18"/>
    </row>
    <row r="25" spans="1:8" ht="19.5" customHeight="1">
      <c r="A25" s="16" t="s">
        <v>108</v>
      </c>
      <c r="C25" s="36">
        <v>591964</v>
      </c>
      <c r="E25" s="36">
        <v>374888</v>
      </c>
      <c r="F25" s="41">
        <v>5926</v>
      </c>
      <c r="H25" s="18"/>
    </row>
    <row r="26" spans="1:8" ht="19.5" customHeight="1">
      <c r="A26" s="17" t="s">
        <v>109</v>
      </c>
      <c r="B26" s="37"/>
      <c r="C26" s="42">
        <v>88233</v>
      </c>
      <c r="D26" s="38"/>
      <c r="E26" s="42">
        <v>79825</v>
      </c>
      <c r="F26" s="47">
        <v>4908</v>
      </c>
      <c r="H26" s="18"/>
    </row>
    <row r="27" spans="1:8" ht="16.5">
      <c r="A27" s="45"/>
      <c r="B27" s="34"/>
      <c r="C27" s="40"/>
      <c r="D27" s="34"/>
      <c r="E27" s="40"/>
      <c r="H27" s="18"/>
    </row>
    <row r="28" spans="1:6" ht="16.5">
      <c r="A28" s="45"/>
      <c r="B28" s="34"/>
      <c r="C28" s="53" t="s">
        <v>110</v>
      </c>
      <c r="D28" s="54"/>
      <c r="E28" s="40"/>
      <c r="F28" s="41"/>
    </row>
    <row r="29" spans="1:6" ht="16.5">
      <c r="A29" s="50" t="s">
        <v>111</v>
      </c>
      <c r="B29" s="19"/>
      <c r="C29" s="40"/>
      <c r="E29" s="40"/>
      <c r="F29" s="49" t="s">
        <v>112</v>
      </c>
    </row>
    <row r="30" spans="1:6" ht="16.5">
      <c r="A30" s="45"/>
      <c r="B30" s="34"/>
      <c r="C30" s="53" t="s">
        <v>113</v>
      </c>
      <c r="D30" s="54"/>
      <c r="E30" s="40"/>
      <c r="F30" s="41"/>
    </row>
    <row r="31" spans="1:6" ht="16.5">
      <c r="A31" s="45"/>
      <c r="B31" s="34"/>
      <c r="C31" s="40"/>
      <c r="D31" s="51"/>
      <c r="E31" s="40"/>
      <c r="F31" s="41"/>
    </row>
    <row r="32" spans="1:6" ht="16.5">
      <c r="A32" s="45"/>
      <c r="B32" s="34"/>
      <c r="C32" s="40"/>
      <c r="D32" s="51"/>
      <c r="E32" s="40"/>
      <c r="F32" s="41"/>
    </row>
    <row r="33" spans="5:6" ht="16.5">
      <c r="E33" s="21"/>
      <c r="F33" s="21"/>
    </row>
    <row r="34" spans="1:6" ht="16.5">
      <c r="A34" s="22" t="s">
        <v>114</v>
      </c>
      <c r="B34" s="4"/>
      <c r="C34" s="4"/>
      <c r="D34" s="4"/>
      <c r="E34" s="21"/>
      <c r="F34" s="4"/>
    </row>
    <row r="35" spans="1:6" ht="16.5">
      <c r="A35" s="55" t="s">
        <v>115</v>
      </c>
      <c r="B35" s="56"/>
      <c r="C35" s="56"/>
      <c r="D35" s="56"/>
      <c r="E35" s="56"/>
      <c r="F35" s="56"/>
    </row>
    <row r="36" spans="1:6" ht="16.5">
      <c r="A36" s="25" t="s">
        <v>116</v>
      </c>
      <c r="C36" s="23"/>
      <c r="D36" s="24"/>
      <c r="E36" s="24"/>
      <c r="F36" s="24"/>
    </row>
    <row r="37" spans="1:6" ht="16.5">
      <c r="A37" s="25" t="s">
        <v>117</v>
      </c>
      <c r="B37" s="26"/>
      <c r="C37" s="20"/>
      <c r="D37" s="20"/>
      <c r="E37" s="20"/>
      <c r="F37" s="46" t="s">
        <v>118</v>
      </c>
    </row>
    <row r="38" spans="1:6" ht="16.5">
      <c r="A38" s="25"/>
      <c r="B38" s="26"/>
      <c r="C38" s="20"/>
      <c r="D38" s="20"/>
      <c r="E38" s="20"/>
      <c r="F38" s="46"/>
    </row>
    <row r="39" spans="1:6" ht="16.5">
      <c r="A39" s="25"/>
      <c r="B39" s="26"/>
      <c r="C39" s="27"/>
      <c r="D39" s="27"/>
      <c r="E39" s="27"/>
      <c r="F39" s="27"/>
    </row>
    <row r="40" ht="16.5">
      <c r="A40" s="26"/>
    </row>
  </sheetData>
  <sheetProtection/>
  <mergeCells count="9">
    <mergeCell ref="C28:D28"/>
    <mergeCell ref="C30:D30"/>
    <mergeCell ref="A35:F35"/>
    <mergeCell ref="A4:F5"/>
    <mergeCell ref="C6:D6"/>
    <mergeCell ref="A7:A8"/>
    <mergeCell ref="B7:C8"/>
    <mergeCell ref="D7:E8"/>
    <mergeCell ref="F7:F8"/>
  </mergeCells>
  <printOptions/>
  <pageMargins left="0.5905511811023623" right="0.1968503937007874" top="0.984251968503937" bottom="0.3937007874015748" header="0.5118110236220472" footer="0.5118110236220472"/>
  <pageSetup horizontalDpi="600" verticalDpi="6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30.75390625" style="18" customWidth="1"/>
    <col min="2" max="2" width="8.375" style="18" customWidth="1"/>
    <col min="3" max="3" width="15.125" style="18" customWidth="1"/>
    <col min="4" max="4" width="9.75390625" style="18" customWidth="1"/>
    <col min="5" max="5" width="14.625" style="18" customWidth="1"/>
    <col min="6" max="6" width="23.50390625" style="18" customWidth="1"/>
    <col min="7" max="7" width="17.125" style="34" customWidth="1"/>
    <col min="8" max="8" width="12.75390625" style="34" bestFit="1" customWidth="1"/>
    <col min="9" max="16384" width="9.00390625" style="18" customWidth="1"/>
  </cols>
  <sheetData>
    <row r="1" spans="1:7" ht="16.5">
      <c r="A1" s="1" t="s">
        <v>0</v>
      </c>
      <c r="B1" s="2"/>
      <c r="C1" s="3"/>
      <c r="D1" s="3"/>
      <c r="E1" s="30" t="s">
        <v>20</v>
      </c>
      <c r="F1" s="30" t="s">
        <v>56</v>
      </c>
      <c r="G1" s="33"/>
    </row>
    <row r="2" spans="1:6" ht="16.5">
      <c r="A2" s="1" t="s">
        <v>57</v>
      </c>
      <c r="B2" s="5" t="s">
        <v>58</v>
      </c>
      <c r="C2" s="6"/>
      <c r="D2" s="7"/>
      <c r="E2" s="48" t="s">
        <v>21</v>
      </c>
      <c r="F2" s="31" t="s">
        <v>59</v>
      </c>
    </row>
    <row r="3" spans="1:6" ht="16.5">
      <c r="A3" s="8"/>
      <c r="B3" s="9"/>
      <c r="C3" s="9"/>
      <c r="D3" s="9"/>
      <c r="E3" s="9"/>
      <c r="F3" s="9"/>
    </row>
    <row r="4" spans="1:6" ht="16.5">
      <c r="A4" s="57" t="s">
        <v>60</v>
      </c>
      <c r="B4" s="57"/>
      <c r="C4" s="57"/>
      <c r="D4" s="57"/>
      <c r="E4" s="57"/>
      <c r="F4" s="57"/>
    </row>
    <row r="5" spans="1:6" ht="12" customHeight="1">
      <c r="A5" s="57"/>
      <c r="B5" s="57"/>
      <c r="C5" s="57"/>
      <c r="D5" s="57"/>
      <c r="E5" s="57"/>
      <c r="F5" s="57"/>
    </row>
    <row r="6" spans="1:6" ht="16.5">
      <c r="A6" s="10"/>
      <c r="B6" s="8"/>
      <c r="C6" s="58" t="s">
        <v>119</v>
      </c>
      <c r="D6" s="58"/>
      <c r="E6" s="11"/>
      <c r="F6" s="12" t="s">
        <v>62</v>
      </c>
    </row>
    <row r="7" spans="1:6" ht="16.5">
      <c r="A7" s="59" t="s">
        <v>63</v>
      </c>
      <c r="B7" s="61" t="s">
        <v>64</v>
      </c>
      <c r="C7" s="59"/>
      <c r="D7" s="61" t="s">
        <v>65</v>
      </c>
      <c r="E7" s="59"/>
      <c r="F7" s="61" t="s">
        <v>66</v>
      </c>
    </row>
    <row r="8" spans="1:6" ht="16.5">
      <c r="A8" s="60"/>
      <c r="B8" s="62"/>
      <c r="C8" s="60"/>
      <c r="D8" s="62"/>
      <c r="E8" s="60"/>
      <c r="F8" s="62"/>
    </row>
    <row r="9" spans="1:7" ht="30.75" customHeight="1">
      <c r="A9" s="13" t="s">
        <v>2</v>
      </c>
      <c r="C9" s="52">
        <f>+C24+C10+C25+C26</f>
        <v>338450062</v>
      </c>
      <c r="E9" s="52">
        <f>+E24+E10+E25+E26</f>
        <v>213392058</v>
      </c>
      <c r="F9" s="43">
        <f>+F24+F10+F25+F26</f>
        <v>2197453</v>
      </c>
      <c r="G9" s="40"/>
    </row>
    <row r="10" spans="1:8" ht="27" customHeight="1">
      <c r="A10" s="15" t="s">
        <v>67</v>
      </c>
      <c r="C10" s="36">
        <f>SUM(C11:C22)</f>
        <v>261744065</v>
      </c>
      <c r="E10" s="29">
        <f>SUM(E11:E22)</f>
        <v>167063873</v>
      </c>
      <c r="F10" s="25">
        <f>SUM(F11:F22)</f>
        <v>1809500</v>
      </c>
      <c r="G10" s="40"/>
      <c r="H10" s="32"/>
    </row>
    <row r="11" spans="1:8" ht="19.5" customHeight="1">
      <c r="A11" s="15" t="s">
        <v>4</v>
      </c>
      <c r="C11" s="36">
        <v>14733335</v>
      </c>
      <c r="D11" s="34"/>
      <c r="E11" s="29">
        <v>7537943</v>
      </c>
      <c r="F11" s="32">
        <v>82850</v>
      </c>
      <c r="G11" s="44"/>
      <c r="H11" s="32"/>
    </row>
    <row r="12" spans="1:8" ht="19.5" customHeight="1">
      <c r="A12" s="15" t="s">
        <v>5</v>
      </c>
      <c r="C12" s="36">
        <v>31714696</v>
      </c>
      <c r="D12" s="34"/>
      <c r="E12" s="29">
        <v>20204236</v>
      </c>
      <c r="F12" s="32">
        <v>227465</v>
      </c>
      <c r="G12" s="44"/>
      <c r="H12" s="32"/>
    </row>
    <row r="13" spans="1:8" ht="19.5" customHeight="1">
      <c r="A13" s="15" t="s">
        <v>6</v>
      </c>
      <c r="C13" s="36">
        <v>22279715</v>
      </c>
      <c r="D13" s="34"/>
      <c r="E13" s="29">
        <v>13612114</v>
      </c>
      <c r="F13" s="32">
        <v>149864</v>
      </c>
      <c r="G13" s="44"/>
      <c r="H13" s="32"/>
    </row>
    <row r="14" spans="1:8" ht="19.5" customHeight="1">
      <c r="A14" s="15" t="s">
        <v>7</v>
      </c>
      <c r="C14" s="36">
        <v>46410403</v>
      </c>
      <c r="D14" s="34"/>
      <c r="E14" s="29">
        <v>22939577</v>
      </c>
      <c r="F14" s="32">
        <v>241562</v>
      </c>
      <c r="G14" s="44"/>
      <c r="H14" s="32"/>
    </row>
    <row r="15" spans="1:8" ht="19.5" customHeight="1">
      <c r="A15" s="15" t="s">
        <v>8</v>
      </c>
      <c r="C15" s="36">
        <v>17190025</v>
      </c>
      <c r="D15" s="34"/>
      <c r="E15" s="29">
        <v>11215279</v>
      </c>
      <c r="F15" s="32">
        <v>118225</v>
      </c>
      <c r="G15" s="44"/>
      <c r="H15" s="32"/>
    </row>
    <row r="16" spans="1:8" ht="19.5" customHeight="1">
      <c r="A16" s="15" t="s">
        <v>9</v>
      </c>
      <c r="C16" s="36">
        <v>24465598</v>
      </c>
      <c r="D16" s="34"/>
      <c r="E16" s="29">
        <v>18668519</v>
      </c>
      <c r="F16" s="32">
        <v>200040</v>
      </c>
      <c r="G16" s="44"/>
      <c r="H16" s="32"/>
    </row>
    <row r="17" spans="1:8" ht="19.5" customHeight="1">
      <c r="A17" s="15" t="s">
        <v>10</v>
      </c>
      <c r="C17" s="36">
        <v>56620614</v>
      </c>
      <c r="D17" s="34"/>
      <c r="E17" s="29">
        <v>40871094</v>
      </c>
      <c r="F17" s="32">
        <v>448964</v>
      </c>
      <c r="G17" s="44"/>
      <c r="H17" s="32"/>
    </row>
    <row r="18" spans="1:8" ht="19.5" customHeight="1">
      <c r="A18" s="15" t="s">
        <v>11</v>
      </c>
      <c r="C18" s="36">
        <v>4961345</v>
      </c>
      <c r="D18" s="34"/>
      <c r="E18" s="29">
        <v>3136197</v>
      </c>
      <c r="F18" s="32">
        <v>33816</v>
      </c>
      <c r="G18" s="44"/>
      <c r="H18" s="32"/>
    </row>
    <row r="19" spans="1:8" ht="19.5" customHeight="1">
      <c r="A19" s="15" t="s">
        <v>12</v>
      </c>
      <c r="C19" s="36">
        <v>4650593</v>
      </c>
      <c r="D19" s="34"/>
      <c r="E19" s="29">
        <v>2091636</v>
      </c>
      <c r="F19" s="32">
        <v>22526</v>
      </c>
      <c r="G19" s="44"/>
      <c r="H19" s="32"/>
    </row>
    <row r="20" spans="1:8" ht="19.5" customHeight="1">
      <c r="A20" s="15" t="s">
        <v>13</v>
      </c>
      <c r="C20" s="36">
        <v>2461707</v>
      </c>
      <c r="D20" s="34"/>
      <c r="E20" s="29">
        <v>1315835</v>
      </c>
      <c r="F20" s="32">
        <v>13576</v>
      </c>
      <c r="G20" s="44"/>
      <c r="H20" s="32"/>
    </row>
    <row r="21" spans="1:8" ht="19.5" customHeight="1">
      <c r="A21" s="15" t="s">
        <v>14</v>
      </c>
      <c r="C21" s="36">
        <v>11473956</v>
      </c>
      <c r="D21" s="34"/>
      <c r="E21" s="29">
        <v>7418195</v>
      </c>
      <c r="F21" s="32">
        <v>76304</v>
      </c>
      <c r="G21" s="44"/>
      <c r="H21" s="32"/>
    </row>
    <row r="22" spans="1:8" ht="19.5" customHeight="1">
      <c r="A22" s="15" t="s">
        <v>15</v>
      </c>
      <c r="C22" s="36">
        <v>24782078</v>
      </c>
      <c r="D22" s="34"/>
      <c r="E22" s="29">
        <v>18053248</v>
      </c>
      <c r="F22" s="32">
        <v>194308</v>
      </c>
      <c r="G22" s="44"/>
      <c r="H22" s="32"/>
    </row>
    <row r="23" spans="1:8" ht="16.5">
      <c r="A23" s="15"/>
      <c r="C23" s="28"/>
      <c r="D23" s="34"/>
      <c r="E23" s="29"/>
      <c r="F23" s="14"/>
      <c r="G23" s="32"/>
      <c r="H23" s="18"/>
    </row>
    <row r="24" spans="1:8" ht="19.5" customHeight="1">
      <c r="A24" s="15" t="s">
        <v>16</v>
      </c>
      <c r="C24" s="36">
        <v>75971162</v>
      </c>
      <c r="D24" s="34"/>
      <c r="E24" s="36">
        <v>45936359</v>
      </c>
      <c r="F24" s="39">
        <v>379327</v>
      </c>
      <c r="H24" s="18"/>
    </row>
    <row r="25" spans="1:8" ht="19.5" customHeight="1">
      <c r="A25" s="16" t="s">
        <v>17</v>
      </c>
      <c r="C25" s="36">
        <v>638395</v>
      </c>
      <c r="E25" s="36">
        <v>305839</v>
      </c>
      <c r="F25" s="41">
        <v>4846</v>
      </c>
      <c r="H25" s="18"/>
    </row>
    <row r="26" spans="1:8" ht="19.5" customHeight="1">
      <c r="A26" s="17" t="s">
        <v>29</v>
      </c>
      <c r="B26" s="37"/>
      <c r="C26" s="42">
        <v>96440</v>
      </c>
      <c r="D26" s="38"/>
      <c r="E26" s="42">
        <v>85987</v>
      </c>
      <c r="F26" s="47">
        <v>3780</v>
      </c>
      <c r="H26" s="18"/>
    </row>
    <row r="27" spans="1:8" ht="16.5">
      <c r="A27" s="45"/>
      <c r="B27" s="34"/>
      <c r="C27" s="40"/>
      <c r="D27" s="34"/>
      <c r="E27" s="40"/>
      <c r="H27" s="18"/>
    </row>
    <row r="28" spans="1:6" ht="16.5">
      <c r="A28" s="45"/>
      <c r="B28" s="34"/>
      <c r="C28" s="53" t="s">
        <v>30</v>
      </c>
      <c r="D28" s="54"/>
      <c r="E28" s="40"/>
      <c r="F28" s="41"/>
    </row>
    <row r="29" spans="1:6" ht="16.5">
      <c r="A29" s="50" t="s">
        <v>31</v>
      </c>
      <c r="B29" s="19"/>
      <c r="C29" s="40"/>
      <c r="E29" s="40"/>
      <c r="F29" s="49" t="s">
        <v>26</v>
      </c>
    </row>
    <row r="30" spans="1:6" ht="16.5">
      <c r="A30" s="45"/>
      <c r="B30" s="34"/>
      <c r="C30" s="53" t="s">
        <v>25</v>
      </c>
      <c r="D30" s="54"/>
      <c r="E30" s="40"/>
      <c r="F30" s="41"/>
    </row>
    <row r="31" spans="1:6" ht="16.5">
      <c r="A31" s="45"/>
      <c r="B31" s="34"/>
      <c r="C31" s="40"/>
      <c r="D31" s="51"/>
      <c r="E31" s="40"/>
      <c r="F31" s="41"/>
    </row>
    <row r="32" spans="1:6" ht="16.5">
      <c r="A32" s="45"/>
      <c r="B32" s="34"/>
      <c r="C32" s="40"/>
      <c r="D32" s="51"/>
      <c r="E32" s="40"/>
      <c r="F32" s="41"/>
    </row>
    <row r="33" spans="5:6" ht="16.5">
      <c r="E33" s="21"/>
      <c r="F33" s="21"/>
    </row>
    <row r="34" spans="1:6" ht="16.5">
      <c r="A34" s="22" t="s">
        <v>32</v>
      </c>
      <c r="B34" s="4"/>
      <c r="C34" s="4"/>
      <c r="D34" s="4"/>
      <c r="E34" s="21"/>
      <c r="F34" s="4"/>
    </row>
    <row r="35" spans="1:6" ht="16.5">
      <c r="A35" s="55" t="s">
        <v>52</v>
      </c>
      <c r="B35" s="56"/>
      <c r="C35" s="56"/>
      <c r="D35" s="56"/>
      <c r="E35" s="56"/>
      <c r="F35" s="56"/>
    </row>
    <row r="36" spans="1:6" ht="16.5">
      <c r="A36" s="25" t="s">
        <v>53</v>
      </c>
      <c r="C36" s="23"/>
      <c r="D36" s="24"/>
      <c r="E36" s="24"/>
      <c r="F36" s="24"/>
    </row>
    <row r="37" spans="1:5" ht="16.5">
      <c r="A37" s="25" t="s">
        <v>120</v>
      </c>
      <c r="B37" s="26"/>
      <c r="C37" s="20"/>
      <c r="D37" s="20"/>
      <c r="E37" s="20"/>
    </row>
    <row r="38" spans="1:6" ht="16.5">
      <c r="A38" s="25"/>
      <c r="B38" s="26"/>
      <c r="C38" s="20"/>
      <c r="D38" s="20"/>
      <c r="E38" s="20"/>
      <c r="F38" s="46" t="s">
        <v>121</v>
      </c>
    </row>
    <row r="39" spans="1:6" ht="16.5">
      <c r="A39" s="25"/>
      <c r="B39" s="26"/>
      <c r="C39" s="27"/>
      <c r="D39" s="27"/>
      <c r="E39" s="27"/>
      <c r="F39" s="27"/>
    </row>
    <row r="40" ht="16.5">
      <c r="A40" s="26"/>
    </row>
  </sheetData>
  <sheetProtection/>
  <mergeCells count="9">
    <mergeCell ref="C28:D28"/>
    <mergeCell ref="C30:D30"/>
    <mergeCell ref="A35:F35"/>
    <mergeCell ref="A4:F5"/>
    <mergeCell ref="C6:D6"/>
    <mergeCell ref="A7:A8"/>
    <mergeCell ref="B7:C8"/>
    <mergeCell ref="D7:E8"/>
    <mergeCell ref="F7:F8"/>
  </mergeCells>
  <printOptions/>
  <pageMargins left="0.5905511811023623" right="0.1968503937007874" top="0.984251968503937" bottom="0.3937007874015748" header="0.5118110236220472" footer="0.5118110236220472"/>
  <pageSetup horizontalDpi="600" verticalDpi="600" orientation="portrait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30.75390625" style="18" customWidth="1"/>
    <col min="2" max="2" width="8.375" style="18" customWidth="1"/>
    <col min="3" max="3" width="15.125" style="18" customWidth="1"/>
    <col min="4" max="4" width="9.75390625" style="18" customWidth="1"/>
    <col min="5" max="5" width="14.625" style="18" customWidth="1"/>
    <col min="6" max="6" width="23.50390625" style="18" customWidth="1"/>
    <col min="7" max="7" width="17.125" style="34" customWidth="1"/>
    <col min="8" max="8" width="12.75390625" style="34" bestFit="1" customWidth="1"/>
    <col min="9" max="16384" width="9.00390625" style="18" customWidth="1"/>
  </cols>
  <sheetData>
    <row r="1" spans="1:7" ht="16.5">
      <c r="A1" s="1" t="s">
        <v>0</v>
      </c>
      <c r="B1" s="2"/>
      <c r="C1" s="3"/>
      <c r="D1" s="3"/>
      <c r="E1" s="30" t="s">
        <v>20</v>
      </c>
      <c r="F1" s="30" t="s">
        <v>122</v>
      </c>
      <c r="G1" s="33"/>
    </row>
    <row r="2" spans="1:6" ht="16.5">
      <c r="A2" s="1" t="s">
        <v>123</v>
      </c>
      <c r="B2" s="5" t="s">
        <v>124</v>
      </c>
      <c r="C2" s="6"/>
      <c r="D2" s="7"/>
      <c r="E2" s="48" t="s">
        <v>21</v>
      </c>
      <c r="F2" s="31" t="s">
        <v>125</v>
      </c>
    </row>
    <row r="3" spans="1:6" ht="16.5">
      <c r="A3" s="8"/>
      <c r="B3" s="9"/>
      <c r="C3" s="9"/>
      <c r="D3" s="9"/>
      <c r="E3" s="9"/>
      <c r="F3" s="9"/>
    </row>
    <row r="4" spans="1:6" ht="16.5">
      <c r="A4" s="57" t="s">
        <v>126</v>
      </c>
      <c r="B4" s="57"/>
      <c r="C4" s="57"/>
      <c r="D4" s="57"/>
      <c r="E4" s="57"/>
      <c r="F4" s="57"/>
    </row>
    <row r="5" spans="1:6" ht="12" customHeight="1">
      <c r="A5" s="57"/>
      <c r="B5" s="57"/>
      <c r="C5" s="57"/>
      <c r="D5" s="57"/>
      <c r="E5" s="57"/>
      <c r="F5" s="57"/>
    </row>
    <row r="6" spans="1:6" ht="16.5">
      <c r="A6" s="10"/>
      <c r="B6" s="8"/>
      <c r="C6" s="58" t="s">
        <v>127</v>
      </c>
      <c r="D6" s="58"/>
      <c r="E6" s="11"/>
      <c r="F6" s="12" t="s">
        <v>128</v>
      </c>
    </row>
    <row r="7" spans="1:6" ht="16.5">
      <c r="A7" s="59" t="s">
        <v>129</v>
      </c>
      <c r="B7" s="61" t="s">
        <v>130</v>
      </c>
      <c r="C7" s="59"/>
      <c r="D7" s="61" t="s">
        <v>131</v>
      </c>
      <c r="E7" s="59"/>
      <c r="F7" s="61" t="s">
        <v>132</v>
      </c>
    </row>
    <row r="8" spans="1:6" ht="16.5">
      <c r="A8" s="60"/>
      <c r="B8" s="62"/>
      <c r="C8" s="60"/>
      <c r="D8" s="62"/>
      <c r="E8" s="60"/>
      <c r="F8" s="62"/>
    </row>
    <row r="9" spans="1:7" ht="30.75" customHeight="1">
      <c r="A9" s="13" t="s">
        <v>2</v>
      </c>
      <c r="C9" s="52">
        <f>+C24+C10+C25+C26</f>
        <v>328946556</v>
      </c>
      <c r="E9" s="52">
        <f>+E24+E10+E25+E26</f>
        <v>217478038</v>
      </c>
      <c r="F9" s="43">
        <f>+F24+F10+F25+F26</f>
        <v>2244184</v>
      </c>
      <c r="G9" s="40"/>
    </row>
    <row r="10" spans="1:8" ht="27" customHeight="1">
      <c r="A10" s="15" t="s">
        <v>133</v>
      </c>
      <c r="C10" s="36">
        <f>SUM(C11:C22)</f>
        <v>252732596</v>
      </c>
      <c r="E10" s="29">
        <f>SUM(E11:E22)</f>
        <v>171949262</v>
      </c>
      <c r="F10" s="25">
        <f>SUM(F11:F22)</f>
        <v>1861856</v>
      </c>
      <c r="G10" s="40"/>
      <c r="H10" s="32"/>
    </row>
    <row r="11" spans="1:8" ht="19.5" customHeight="1">
      <c r="A11" s="15" t="s">
        <v>4</v>
      </c>
      <c r="C11" s="36">
        <v>14891038</v>
      </c>
      <c r="D11" s="34"/>
      <c r="E11" s="29">
        <v>7462733</v>
      </c>
      <c r="F11" s="32">
        <v>82291</v>
      </c>
      <c r="G11" s="44"/>
      <c r="H11" s="32"/>
    </row>
    <row r="12" spans="1:8" ht="19.5" customHeight="1">
      <c r="A12" s="15" t="s">
        <v>5</v>
      </c>
      <c r="C12" s="36">
        <v>30921176</v>
      </c>
      <c r="D12" s="34"/>
      <c r="E12" s="29">
        <v>23025591</v>
      </c>
      <c r="F12" s="32">
        <v>259048</v>
      </c>
      <c r="G12" s="44"/>
      <c r="H12" s="32"/>
    </row>
    <row r="13" spans="1:8" ht="19.5" customHeight="1">
      <c r="A13" s="15" t="s">
        <v>6</v>
      </c>
      <c r="C13" s="36">
        <v>21910556</v>
      </c>
      <c r="D13" s="34"/>
      <c r="E13" s="29">
        <v>14269266</v>
      </c>
      <c r="F13" s="32">
        <v>157352</v>
      </c>
      <c r="G13" s="44"/>
      <c r="H13" s="32"/>
    </row>
    <row r="14" spans="1:8" ht="19.5" customHeight="1">
      <c r="A14" s="15" t="s">
        <v>7</v>
      </c>
      <c r="C14" s="36">
        <v>44377243</v>
      </c>
      <c r="D14" s="34"/>
      <c r="E14" s="29">
        <v>24157973</v>
      </c>
      <c r="F14" s="32">
        <v>254377</v>
      </c>
      <c r="G14" s="44"/>
      <c r="H14" s="32"/>
    </row>
    <row r="15" spans="1:8" ht="19.5" customHeight="1">
      <c r="A15" s="15" t="s">
        <v>8</v>
      </c>
      <c r="C15" s="36">
        <v>16870472</v>
      </c>
      <c r="D15" s="34"/>
      <c r="E15" s="29">
        <v>11677798</v>
      </c>
      <c r="F15" s="32">
        <v>122064</v>
      </c>
      <c r="G15" s="44"/>
      <c r="H15" s="32"/>
    </row>
    <row r="16" spans="1:8" ht="19.5" customHeight="1">
      <c r="A16" s="15" t="s">
        <v>9</v>
      </c>
      <c r="C16" s="36">
        <v>23627738</v>
      </c>
      <c r="D16" s="34"/>
      <c r="E16" s="29">
        <v>18333755</v>
      </c>
      <c r="F16" s="32">
        <v>198639</v>
      </c>
      <c r="G16" s="44"/>
      <c r="H16" s="32"/>
    </row>
    <row r="17" spans="1:8" ht="19.5" customHeight="1">
      <c r="A17" s="15" t="s">
        <v>10</v>
      </c>
      <c r="C17" s="36">
        <v>53632606</v>
      </c>
      <c r="D17" s="34"/>
      <c r="E17" s="29">
        <v>41060832</v>
      </c>
      <c r="F17" s="32">
        <v>447955</v>
      </c>
      <c r="G17" s="44"/>
      <c r="H17" s="32"/>
    </row>
    <row r="18" spans="1:8" ht="19.5" customHeight="1">
      <c r="A18" s="15" t="s">
        <v>11</v>
      </c>
      <c r="C18" s="36">
        <v>4682709</v>
      </c>
      <c r="D18" s="34"/>
      <c r="E18" s="29">
        <v>3293802</v>
      </c>
      <c r="F18" s="32">
        <v>35695</v>
      </c>
      <c r="G18" s="44"/>
      <c r="H18" s="32"/>
    </row>
    <row r="19" spans="1:8" ht="19.5" customHeight="1">
      <c r="A19" s="15" t="s">
        <v>12</v>
      </c>
      <c r="C19" s="36">
        <v>4523699</v>
      </c>
      <c r="D19" s="34"/>
      <c r="E19" s="29">
        <v>2365824</v>
      </c>
      <c r="F19" s="32">
        <v>25631</v>
      </c>
      <c r="G19" s="44"/>
      <c r="H19" s="32"/>
    </row>
    <row r="20" spans="1:8" ht="19.5" customHeight="1">
      <c r="A20" s="15" t="s">
        <v>13</v>
      </c>
      <c r="C20" s="36">
        <v>2279237</v>
      </c>
      <c r="D20" s="34"/>
      <c r="E20" s="29">
        <v>1310903</v>
      </c>
      <c r="F20" s="32">
        <v>13415</v>
      </c>
      <c r="G20" s="44"/>
      <c r="H20" s="32"/>
    </row>
    <row r="21" spans="1:8" ht="19.5" customHeight="1">
      <c r="A21" s="15" t="s">
        <v>14</v>
      </c>
      <c r="C21" s="36">
        <v>10919931</v>
      </c>
      <c r="D21" s="34"/>
      <c r="E21" s="29">
        <v>7417293</v>
      </c>
      <c r="F21" s="32">
        <v>76382</v>
      </c>
      <c r="G21" s="44"/>
      <c r="H21" s="32"/>
    </row>
    <row r="22" spans="1:8" ht="19.5" customHeight="1">
      <c r="A22" s="15" t="s">
        <v>15</v>
      </c>
      <c r="C22" s="36">
        <v>24096191</v>
      </c>
      <c r="D22" s="34"/>
      <c r="E22" s="29">
        <v>17573492</v>
      </c>
      <c r="F22" s="32">
        <v>189007</v>
      </c>
      <c r="G22" s="44"/>
      <c r="H22" s="32"/>
    </row>
    <row r="23" spans="1:8" ht="16.5">
      <c r="A23" s="15"/>
      <c r="C23" s="28"/>
      <c r="D23" s="34"/>
      <c r="E23" s="29"/>
      <c r="F23" s="14"/>
      <c r="G23" s="32"/>
      <c r="H23" s="18"/>
    </row>
    <row r="24" spans="1:8" ht="19.5" customHeight="1">
      <c r="A24" s="15" t="s">
        <v>16</v>
      </c>
      <c r="C24" s="36">
        <v>75531564</v>
      </c>
      <c r="D24" s="34"/>
      <c r="E24" s="36">
        <v>45048576</v>
      </c>
      <c r="F24" s="39">
        <v>369302</v>
      </c>
      <c r="H24" s="18"/>
    </row>
    <row r="25" spans="1:8" ht="19.5" customHeight="1">
      <c r="A25" s="16" t="s">
        <v>17</v>
      </c>
      <c r="C25" s="36">
        <v>581258</v>
      </c>
      <c r="E25" s="36">
        <v>401645</v>
      </c>
      <c r="F25" s="41">
        <v>6462</v>
      </c>
      <c r="H25" s="18"/>
    </row>
    <row r="26" spans="1:8" ht="19.5" customHeight="1">
      <c r="A26" s="17" t="s">
        <v>29</v>
      </c>
      <c r="B26" s="37"/>
      <c r="C26" s="42">
        <v>101138</v>
      </c>
      <c r="D26" s="38"/>
      <c r="E26" s="42">
        <v>78555</v>
      </c>
      <c r="F26" s="47">
        <v>6564</v>
      </c>
      <c r="H26" s="18"/>
    </row>
    <row r="27" spans="1:8" ht="16.5">
      <c r="A27" s="45"/>
      <c r="B27" s="34"/>
      <c r="C27" s="40"/>
      <c r="D27" s="34"/>
      <c r="E27" s="40"/>
      <c r="H27" s="18"/>
    </row>
    <row r="28" spans="1:8" ht="16.5">
      <c r="A28" s="45"/>
      <c r="B28" s="34"/>
      <c r="C28" s="53" t="s">
        <v>30</v>
      </c>
      <c r="D28" s="54"/>
      <c r="E28" s="40"/>
      <c r="F28" s="41"/>
      <c r="H28" s="18"/>
    </row>
    <row r="29" spans="1:8" ht="16.5">
      <c r="A29" s="50" t="s">
        <v>31</v>
      </c>
      <c r="B29" s="19"/>
      <c r="C29" s="40"/>
      <c r="E29" s="40"/>
      <c r="F29" s="49" t="s">
        <v>26</v>
      </c>
      <c r="H29" s="18"/>
    </row>
    <row r="30" spans="1:8" ht="16.5">
      <c r="A30" s="45"/>
      <c r="B30" s="34"/>
      <c r="C30" s="53" t="s">
        <v>25</v>
      </c>
      <c r="D30" s="54"/>
      <c r="E30" s="40"/>
      <c r="F30" s="41"/>
      <c r="H30" s="18"/>
    </row>
    <row r="31" spans="1:8" ht="16.5">
      <c r="A31" s="45"/>
      <c r="B31" s="34"/>
      <c r="C31" s="40"/>
      <c r="D31" s="51"/>
      <c r="E31" s="40"/>
      <c r="F31" s="41"/>
      <c r="H31" s="18"/>
    </row>
    <row r="32" spans="1:6" ht="16.5">
      <c r="A32" s="45"/>
      <c r="B32" s="34"/>
      <c r="C32" s="40"/>
      <c r="D32" s="51"/>
      <c r="E32" s="40"/>
      <c r="F32" s="41"/>
    </row>
    <row r="33" spans="5:6" ht="16.5">
      <c r="E33" s="21"/>
      <c r="F33" s="21"/>
    </row>
    <row r="34" spans="1:6" ht="16.5">
      <c r="A34" s="22" t="s">
        <v>32</v>
      </c>
      <c r="B34" s="4"/>
      <c r="C34" s="4"/>
      <c r="D34" s="4"/>
      <c r="E34" s="21"/>
      <c r="F34" s="4"/>
    </row>
    <row r="35" spans="1:6" ht="16.5">
      <c r="A35" s="55" t="s">
        <v>52</v>
      </c>
      <c r="B35" s="56"/>
      <c r="C35" s="56"/>
      <c r="D35" s="56"/>
      <c r="E35" s="56"/>
      <c r="F35" s="56"/>
    </row>
    <row r="36" spans="1:6" ht="16.5">
      <c r="A36" s="25" t="s">
        <v>53</v>
      </c>
      <c r="C36" s="23"/>
      <c r="D36" s="24"/>
      <c r="E36" s="24"/>
      <c r="F36" s="24"/>
    </row>
    <row r="37" spans="1:5" ht="16.5">
      <c r="A37" s="25" t="s">
        <v>134</v>
      </c>
      <c r="B37" s="26"/>
      <c r="C37" s="20"/>
      <c r="D37" s="20"/>
      <c r="E37" s="20"/>
    </row>
    <row r="38" spans="1:6" ht="16.5">
      <c r="A38" s="25"/>
      <c r="B38" s="26"/>
      <c r="C38" s="20"/>
      <c r="D38" s="20"/>
      <c r="E38" s="20"/>
      <c r="F38" s="46" t="s">
        <v>135</v>
      </c>
    </row>
    <row r="39" spans="1:6" ht="16.5">
      <c r="A39" s="25"/>
      <c r="B39" s="26"/>
      <c r="C39" s="27"/>
      <c r="D39" s="27"/>
      <c r="E39" s="27"/>
      <c r="F39" s="27"/>
    </row>
    <row r="40" ht="16.5">
      <c r="A40" s="26"/>
    </row>
  </sheetData>
  <sheetProtection/>
  <mergeCells count="9">
    <mergeCell ref="C28:D28"/>
    <mergeCell ref="C30:D30"/>
    <mergeCell ref="A35:F35"/>
    <mergeCell ref="A4:F5"/>
    <mergeCell ref="C6:D6"/>
    <mergeCell ref="A7:A8"/>
    <mergeCell ref="B7:C8"/>
    <mergeCell ref="D7:E8"/>
    <mergeCell ref="F7:F8"/>
  </mergeCells>
  <printOptions/>
  <pageMargins left="0.5905511811023623" right="0.1968503937007874" top="0.984251968503937" bottom="0.3937007874015748" header="0.5118110236220472" footer="0.5118110236220472"/>
  <pageSetup horizontalDpi="600" verticalDpi="600" orientation="portrait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30.75390625" style="18" customWidth="1"/>
    <col min="2" max="2" width="8.375" style="18" customWidth="1"/>
    <col min="3" max="3" width="15.125" style="18" customWidth="1"/>
    <col min="4" max="4" width="9.75390625" style="18" customWidth="1"/>
    <col min="5" max="5" width="14.625" style="18" customWidth="1"/>
    <col min="6" max="6" width="23.50390625" style="18" customWidth="1"/>
    <col min="7" max="7" width="17.125" style="34" customWidth="1"/>
    <col min="8" max="8" width="12.75390625" style="34" bestFit="1" customWidth="1"/>
    <col min="9" max="16384" width="9.00390625" style="18" customWidth="1"/>
  </cols>
  <sheetData>
    <row r="1" spans="1:7" ht="16.5">
      <c r="A1" s="1" t="s">
        <v>0</v>
      </c>
      <c r="B1" s="2"/>
      <c r="C1" s="3"/>
      <c r="D1" s="3"/>
      <c r="E1" s="30" t="s">
        <v>20</v>
      </c>
      <c r="F1" s="30" t="s">
        <v>136</v>
      </c>
      <c r="G1" s="33"/>
    </row>
    <row r="2" spans="1:6" ht="16.5">
      <c r="A2" s="1" t="s">
        <v>137</v>
      </c>
      <c r="B2" s="5" t="s">
        <v>138</v>
      </c>
      <c r="C2" s="6"/>
      <c r="D2" s="7"/>
      <c r="E2" s="48" t="s">
        <v>21</v>
      </c>
      <c r="F2" s="31" t="s">
        <v>139</v>
      </c>
    </row>
    <row r="3" spans="1:6" ht="16.5">
      <c r="A3" s="8"/>
      <c r="B3" s="9"/>
      <c r="C3" s="9"/>
      <c r="D3" s="9"/>
      <c r="E3" s="9"/>
      <c r="F3" s="9"/>
    </row>
    <row r="4" spans="1:6" ht="16.5">
      <c r="A4" s="57" t="s">
        <v>140</v>
      </c>
      <c r="B4" s="57"/>
      <c r="C4" s="57"/>
      <c r="D4" s="57"/>
      <c r="E4" s="57"/>
      <c r="F4" s="57"/>
    </row>
    <row r="5" spans="1:6" ht="12" customHeight="1">
      <c r="A5" s="57"/>
      <c r="B5" s="57"/>
      <c r="C5" s="57"/>
      <c r="D5" s="57"/>
      <c r="E5" s="57"/>
      <c r="F5" s="57"/>
    </row>
    <row r="6" spans="1:6" ht="16.5">
      <c r="A6" s="10"/>
      <c r="B6" s="8"/>
      <c r="C6" s="58" t="s">
        <v>141</v>
      </c>
      <c r="D6" s="58"/>
      <c r="E6" s="11"/>
      <c r="F6" s="12" t="s">
        <v>142</v>
      </c>
    </row>
    <row r="7" spans="1:6" ht="16.5">
      <c r="A7" s="59" t="s">
        <v>143</v>
      </c>
      <c r="B7" s="61" t="s">
        <v>144</v>
      </c>
      <c r="C7" s="59"/>
      <c r="D7" s="61" t="s">
        <v>145</v>
      </c>
      <c r="E7" s="59"/>
      <c r="F7" s="61" t="s">
        <v>146</v>
      </c>
    </row>
    <row r="8" spans="1:6" ht="16.5">
      <c r="A8" s="60"/>
      <c r="B8" s="62"/>
      <c r="C8" s="60"/>
      <c r="D8" s="62"/>
      <c r="E8" s="60"/>
      <c r="F8" s="62"/>
    </row>
    <row r="9" spans="1:7" ht="30.75" customHeight="1">
      <c r="A9" s="13" t="s">
        <v>2</v>
      </c>
      <c r="C9" s="52">
        <f>+C24+C10+C25+C26</f>
        <v>338631041</v>
      </c>
      <c r="E9" s="52">
        <f>+E24+E10+E25+E26</f>
        <v>222115067</v>
      </c>
      <c r="F9" s="43">
        <f>+F24+F10+F25+F26</f>
        <v>2284140</v>
      </c>
      <c r="G9" s="40"/>
    </row>
    <row r="10" spans="1:8" ht="27" customHeight="1">
      <c r="A10" s="15" t="s">
        <v>147</v>
      </c>
      <c r="C10" s="36">
        <f>SUM(C11:C22)</f>
        <v>257645139</v>
      </c>
      <c r="E10" s="29">
        <f>SUM(E11:E22)</f>
        <v>174355739</v>
      </c>
      <c r="F10" s="25">
        <f>SUM(F11:F22)</f>
        <v>1886635</v>
      </c>
      <c r="G10" s="40"/>
      <c r="H10" s="32"/>
    </row>
    <row r="11" spans="1:8" ht="19.5" customHeight="1">
      <c r="A11" s="15" t="s">
        <v>148</v>
      </c>
      <c r="C11" s="36">
        <v>15126692</v>
      </c>
      <c r="D11" s="34"/>
      <c r="E11" s="29">
        <v>7790366</v>
      </c>
      <c r="F11" s="32">
        <v>85942</v>
      </c>
      <c r="G11" s="44"/>
      <c r="H11" s="32"/>
    </row>
    <row r="12" spans="1:8" ht="19.5" customHeight="1">
      <c r="A12" s="15" t="s">
        <v>149</v>
      </c>
      <c r="C12" s="36">
        <v>30620604</v>
      </c>
      <c r="D12" s="34"/>
      <c r="E12" s="29">
        <v>21624124</v>
      </c>
      <c r="F12" s="32">
        <v>242246</v>
      </c>
      <c r="G12" s="44"/>
      <c r="H12" s="32"/>
    </row>
    <row r="13" spans="1:8" ht="19.5" customHeight="1">
      <c r="A13" s="15" t="s">
        <v>150</v>
      </c>
      <c r="C13" s="36">
        <v>22442074</v>
      </c>
      <c r="D13" s="34"/>
      <c r="E13" s="29">
        <v>14597280</v>
      </c>
      <c r="F13" s="32">
        <v>161574</v>
      </c>
      <c r="G13" s="44"/>
      <c r="H13" s="32"/>
    </row>
    <row r="14" spans="1:8" ht="19.5" customHeight="1">
      <c r="A14" s="15" t="s">
        <v>151</v>
      </c>
      <c r="C14" s="36">
        <v>44683832</v>
      </c>
      <c r="D14" s="34"/>
      <c r="E14" s="29">
        <v>24121322</v>
      </c>
      <c r="F14" s="32">
        <v>254748</v>
      </c>
      <c r="G14" s="44"/>
      <c r="H14" s="32"/>
    </row>
    <row r="15" spans="1:8" ht="19.5" customHeight="1">
      <c r="A15" s="15" t="s">
        <v>152</v>
      </c>
      <c r="C15" s="36">
        <v>17398845</v>
      </c>
      <c r="D15" s="34"/>
      <c r="E15" s="29">
        <v>12385653</v>
      </c>
      <c r="F15" s="32">
        <v>127596</v>
      </c>
      <c r="G15" s="44"/>
      <c r="H15" s="32"/>
    </row>
    <row r="16" spans="1:8" ht="19.5" customHeight="1">
      <c r="A16" s="15" t="s">
        <v>153</v>
      </c>
      <c r="C16" s="36">
        <v>24367580</v>
      </c>
      <c r="D16" s="34"/>
      <c r="E16" s="29">
        <v>18693608</v>
      </c>
      <c r="F16" s="32">
        <v>201215</v>
      </c>
      <c r="G16" s="44"/>
      <c r="H16" s="32"/>
    </row>
    <row r="17" spans="1:8" ht="19.5" customHeight="1">
      <c r="A17" s="15" t="s">
        <v>154</v>
      </c>
      <c r="C17" s="36">
        <v>54964772</v>
      </c>
      <c r="D17" s="34"/>
      <c r="E17" s="29">
        <v>41622004</v>
      </c>
      <c r="F17" s="32">
        <v>456433</v>
      </c>
      <c r="G17" s="44"/>
      <c r="H17" s="32"/>
    </row>
    <row r="18" spans="1:8" ht="19.5" customHeight="1">
      <c r="A18" s="15" t="s">
        <v>155</v>
      </c>
      <c r="C18" s="36">
        <v>4913670</v>
      </c>
      <c r="D18" s="34"/>
      <c r="E18" s="29">
        <v>3355624</v>
      </c>
      <c r="F18" s="32">
        <v>36156</v>
      </c>
      <c r="G18" s="44"/>
      <c r="H18" s="32"/>
    </row>
    <row r="19" spans="1:8" ht="19.5" customHeight="1">
      <c r="A19" s="15" t="s">
        <v>156</v>
      </c>
      <c r="C19" s="36">
        <v>4461187</v>
      </c>
      <c r="D19" s="34"/>
      <c r="E19" s="29">
        <v>2298049</v>
      </c>
      <c r="F19" s="32">
        <v>24749</v>
      </c>
      <c r="G19" s="44"/>
      <c r="H19" s="32"/>
    </row>
    <row r="20" spans="1:8" ht="19.5" customHeight="1">
      <c r="A20" s="15" t="s">
        <v>157</v>
      </c>
      <c r="C20" s="36">
        <v>2474555</v>
      </c>
      <c r="D20" s="34"/>
      <c r="E20" s="29">
        <v>1348883</v>
      </c>
      <c r="F20" s="32">
        <v>13962</v>
      </c>
      <c r="G20" s="44"/>
      <c r="H20" s="32"/>
    </row>
    <row r="21" spans="1:8" ht="19.5" customHeight="1">
      <c r="A21" s="15" t="s">
        <v>158</v>
      </c>
      <c r="C21" s="36">
        <v>11324533</v>
      </c>
      <c r="D21" s="34"/>
      <c r="E21" s="29">
        <v>7480604</v>
      </c>
      <c r="F21" s="32">
        <v>77127</v>
      </c>
      <c r="G21" s="44"/>
      <c r="H21" s="32"/>
    </row>
    <row r="22" spans="1:8" ht="19.5" customHeight="1">
      <c r="A22" s="15" t="s">
        <v>159</v>
      </c>
      <c r="C22" s="36">
        <v>24866795</v>
      </c>
      <c r="D22" s="34"/>
      <c r="E22" s="29">
        <v>19038222</v>
      </c>
      <c r="F22" s="32">
        <v>204887</v>
      </c>
      <c r="G22" s="44"/>
      <c r="H22" s="32"/>
    </row>
    <row r="23" spans="1:8" ht="16.5">
      <c r="A23" s="15"/>
      <c r="C23" s="28"/>
      <c r="D23" s="34"/>
      <c r="E23" s="29"/>
      <c r="F23" s="14"/>
      <c r="G23" s="32"/>
      <c r="H23" s="18"/>
    </row>
    <row r="24" spans="1:8" ht="19.5" customHeight="1">
      <c r="A24" s="15" t="s">
        <v>16</v>
      </c>
      <c r="C24" s="36">
        <v>80239955</v>
      </c>
      <c r="D24" s="34"/>
      <c r="E24" s="36">
        <v>47285928</v>
      </c>
      <c r="F24" s="39">
        <v>388239</v>
      </c>
      <c r="H24" s="18"/>
    </row>
    <row r="25" spans="1:8" ht="19.5" customHeight="1">
      <c r="A25" s="16" t="s">
        <v>160</v>
      </c>
      <c r="C25" s="36">
        <v>628680</v>
      </c>
      <c r="E25" s="36">
        <v>365308</v>
      </c>
      <c r="F25" s="41">
        <v>5596</v>
      </c>
      <c r="H25" s="18"/>
    </row>
    <row r="26" spans="1:8" ht="19.5" customHeight="1">
      <c r="A26" s="17" t="s">
        <v>161</v>
      </c>
      <c r="B26" s="37"/>
      <c r="C26" s="42">
        <v>117267</v>
      </c>
      <c r="D26" s="38"/>
      <c r="E26" s="42">
        <v>108092</v>
      </c>
      <c r="F26" s="47">
        <v>3670</v>
      </c>
      <c r="H26" s="18"/>
    </row>
    <row r="27" spans="1:8" ht="16.5">
      <c r="A27" s="45"/>
      <c r="B27" s="34"/>
      <c r="C27" s="40"/>
      <c r="D27" s="34"/>
      <c r="E27" s="40"/>
      <c r="H27" s="18"/>
    </row>
    <row r="28" spans="1:8" ht="16.5">
      <c r="A28" s="45"/>
      <c r="B28" s="34"/>
      <c r="C28" s="53" t="s">
        <v>162</v>
      </c>
      <c r="D28" s="54"/>
      <c r="E28" s="40"/>
      <c r="F28" s="41"/>
      <c r="H28" s="18"/>
    </row>
    <row r="29" spans="1:8" ht="16.5">
      <c r="A29" s="50" t="s">
        <v>163</v>
      </c>
      <c r="B29" s="19"/>
      <c r="C29" s="40"/>
      <c r="E29" s="40"/>
      <c r="F29" s="49" t="s">
        <v>164</v>
      </c>
      <c r="H29" s="18"/>
    </row>
    <row r="30" spans="1:8" ht="16.5">
      <c r="A30" s="45"/>
      <c r="B30" s="34"/>
      <c r="C30" s="53" t="s">
        <v>165</v>
      </c>
      <c r="D30" s="54"/>
      <c r="E30" s="40"/>
      <c r="F30" s="41"/>
      <c r="H30" s="18"/>
    </row>
    <row r="31" spans="1:8" ht="16.5">
      <c r="A31" s="45"/>
      <c r="B31" s="34"/>
      <c r="C31" s="40"/>
      <c r="D31" s="51"/>
      <c r="E31" s="40"/>
      <c r="F31" s="41"/>
      <c r="H31" s="18"/>
    </row>
    <row r="32" spans="1:8" ht="16.5">
      <c r="A32" s="45"/>
      <c r="B32" s="34"/>
      <c r="C32" s="40"/>
      <c r="D32" s="51"/>
      <c r="E32" s="40"/>
      <c r="F32" s="41"/>
      <c r="H32" s="18"/>
    </row>
    <row r="33" spans="1:8" ht="16.5">
      <c r="A33" s="45"/>
      <c r="B33" s="34"/>
      <c r="C33" s="40"/>
      <c r="D33" s="51"/>
      <c r="E33" s="40"/>
      <c r="F33" s="41"/>
      <c r="H33" s="18"/>
    </row>
    <row r="34" spans="1:6" ht="16.5">
      <c r="A34" s="22" t="s">
        <v>166</v>
      </c>
      <c r="B34" s="4"/>
      <c r="C34" s="4"/>
      <c r="D34" s="4"/>
      <c r="E34" s="21"/>
      <c r="F34" s="4"/>
    </row>
    <row r="35" spans="1:6" ht="16.5">
      <c r="A35" s="55" t="s">
        <v>167</v>
      </c>
      <c r="B35" s="56"/>
      <c r="C35" s="56"/>
      <c r="D35" s="56"/>
      <c r="E35" s="56"/>
      <c r="F35" s="56"/>
    </row>
    <row r="36" spans="1:6" ht="16.5">
      <c r="A36" s="25" t="s">
        <v>168</v>
      </c>
      <c r="C36" s="23"/>
      <c r="D36" s="24"/>
      <c r="E36" s="24"/>
      <c r="F36" s="24"/>
    </row>
    <row r="37" spans="1:5" ht="16.5">
      <c r="A37" s="25" t="s">
        <v>169</v>
      </c>
      <c r="B37" s="26"/>
      <c r="C37" s="20"/>
      <c r="D37" s="20"/>
      <c r="E37" s="20"/>
    </row>
    <row r="38" spans="1:6" ht="16.5">
      <c r="A38" s="25"/>
      <c r="B38" s="26"/>
      <c r="C38" s="20"/>
      <c r="D38" s="20"/>
      <c r="E38" s="20"/>
      <c r="F38" s="46" t="s">
        <v>170</v>
      </c>
    </row>
    <row r="39" spans="1:6" ht="16.5">
      <c r="A39" s="25"/>
      <c r="B39" s="26"/>
      <c r="C39" s="27"/>
      <c r="D39" s="27"/>
      <c r="E39" s="27"/>
      <c r="F39" s="46" t="s">
        <v>171</v>
      </c>
    </row>
    <row r="40" spans="1:6" ht="16.5">
      <c r="A40" s="26"/>
      <c r="F40" s="46" t="s">
        <v>172</v>
      </c>
    </row>
  </sheetData>
  <sheetProtection/>
  <mergeCells count="9">
    <mergeCell ref="C28:D28"/>
    <mergeCell ref="C30:D30"/>
    <mergeCell ref="A35:F35"/>
    <mergeCell ref="A4:F5"/>
    <mergeCell ref="C6:D6"/>
    <mergeCell ref="A7:A8"/>
    <mergeCell ref="B7:C8"/>
    <mergeCell ref="D7:E8"/>
    <mergeCell ref="F7:F8"/>
  </mergeCells>
  <printOptions/>
  <pageMargins left="0.5905511811023623" right="0.1968503937007874" top="0.984251968503937" bottom="0" header="0.5118110236220472" footer="0.11811023622047245"/>
  <pageSetup horizontalDpi="600" verticalDpi="600" orientation="portrait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30.75390625" style="18" customWidth="1"/>
    <col min="2" max="2" width="8.375" style="18" customWidth="1"/>
    <col min="3" max="3" width="15.125" style="18" customWidth="1"/>
    <col min="4" max="4" width="9.75390625" style="18" customWidth="1"/>
    <col min="5" max="5" width="14.625" style="18" customWidth="1"/>
    <col min="6" max="6" width="23.50390625" style="18" customWidth="1"/>
    <col min="7" max="7" width="17.125" style="34" customWidth="1"/>
    <col min="8" max="8" width="12.75390625" style="34" bestFit="1" customWidth="1"/>
    <col min="9" max="16384" width="9.00390625" style="18" customWidth="1"/>
  </cols>
  <sheetData>
    <row r="1" spans="1:7" ht="16.5">
      <c r="A1" s="1" t="s">
        <v>0</v>
      </c>
      <c r="B1" s="2"/>
      <c r="C1" s="3"/>
      <c r="D1" s="3"/>
      <c r="E1" s="30" t="s">
        <v>20</v>
      </c>
      <c r="F1" s="30" t="s">
        <v>173</v>
      </c>
      <c r="G1" s="33"/>
    </row>
    <row r="2" spans="1:6" ht="16.5">
      <c r="A2" s="1" t="s">
        <v>174</v>
      </c>
      <c r="B2" s="5" t="s">
        <v>175</v>
      </c>
      <c r="C2" s="6"/>
      <c r="D2" s="7"/>
      <c r="E2" s="48" t="s">
        <v>21</v>
      </c>
      <c r="F2" s="31" t="s">
        <v>176</v>
      </c>
    </row>
    <row r="3" spans="1:6" ht="16.5">
      <c r="A3" s="8"/>
      <c r="B3" s="9"/>
      <c r="C3" s="9"/>
      <c r="D3" s="9"/>
      <c r="E3" s="9"/>
      <c r="F3" s="9"/>
    </row>
    <row r="4" spans="1:6" ht="16.5">
      <c r="A4" s="57" t="s">
        <v>177</v>
      </c>
      <c r="B4" s="57"/>
      <c r="C4" s="57"/>
      <c r="D4" s="57"/>
      <c r="E4" s="57"/>
      <c r="F4" s="57"/>
    </row>
    <row r="5" spans="1:6" ht="12" customHeight="1">
      <c r="A5" s="57"/>
      <c r="B5" s="57"/>
      <c r="C5" s="57"/>
      <c r="D5" s="57"/>
      <c r="E5" s="57"/>
      <c r="F5" s="57"/>
    </row>
    <row r="6" spans="1:6" ht="16.5">
      <c r="A6" s="10"/>
      <c r="B6" s="8"/>
      <c r="C6" s="58" t="s">
        <v>178</v>
      </c>
      <c r="D6" s="58"/>
      <c r="E6" s="11"/>
      <c r="F6" s="12" t="s">
        <v>179</v>
      </c>
    </row>
    <row r="7" spans="1:6" ht="16.5">
      <c r="A7" s="59" t="s">
        <v>180</v>
      </c>
      <c r="B7" s="61" t="s">
        <v>181</v>
      </c>
      <c r="C7" s="59"/>
      <c r="D7" s="61" t="s">
        <v>182</v>
      </c>
      <c r="E7" s="59"/>
      <c r="F7" s="61" t="s">
        <v>183</v>
      </c>
    </row>
    <row r="8" spans="1:6" ht="16.5">
      <c r="A8" s="60"/>
      <c r="B8" s="62"/>
      <c r="C8" s="60"/>
      <c r="D8" s="62"/>
      <c r="E8" s="60"/>
      <c r="F8" s="62"/>
    </row>
    <row r="9" spans="1:7" ht="30.75" customHeight="1">
      <c r="A9" s="13" t="s">
        <v>2</v>
      </c>
      <c r="C9" s="52">
        <f>+C24+C10+C25+C26</f>
        <v>338218861</v>
      </c>
      <c r="E9" s="52">
        <f>+E24+E10+E25+E26</f>
        <v>227743563</v>
      </c>
      <c r="F9" s="43">
        <f>+F24+F10+F25+F26</f>
        <v>2330139</v>
      </c>
      <c r="G9" s="40"/>
    </row>
    <row r="10" spans="1:8" ht="27" customHeight="1">
      <c r="A10" s="15" t="s">
        <v>184</v>
      </c>
      <c r="C10" s="36">
        <f>SUM(C11:C22)</f>
        <v>256490549</v>
      </c>
      <c r="E10" s="29">
        <f>SUM(E11:E22)</f>
        <v>177798908</v>
      </c>
      <c r="F10" s="25">
        <f>SUM(F11:F22)</f>
        <v>1922538</v>
      </c>
      <c r="G10" s="40"/>
      <c r="H10" s="32"/>
    </row>
    <row r="11" spans="1:8" ht="19.5" customHeight="1">
      <c r="A11" s="15" t="s">
        <v>4</v>
      </c>
      <c r="C11" s="36">
        <v>14813507</v>
      </c>
      <c r="D11" s="34"/>
      <c r="E11" s="29">
        <v>7815389</v>
      </c>
      <c r="F11" s="32">
        <v>86098</v>
      </c>
      <c r="G11" s="44"/>
      <c r="H11" s="32"/>
    </row>
    <row r="12" spans="1:8" ht="19.5" customHeight="1">
      <c r="A12" s="15" t="s">
        <v>5</v>
      </c>
      <c r="C12" s="36">
        <v>30044927</v>
      </c>
      <c r="D12" s="34"/>
      <c r="E12" s="29">
        <v>24178983</v>
      </c>
      <c r="F12" s="32">
        <v>271563</v>
      </c>
      <c r="G12" s="44"/>
      <c r="H12" s="32"/>
    </row>
    <row r="13" spans="1:8" ht="19.5" customHeight="1">
      <c r="A13" s="15" t="s">
        <v>6</v>
      </c>
      <c r="C13" s="36">
        <v>22123480</v>
      </c>
      <c r="D13" s="34"/>
      <c r="E13" s="29">
        <v>15603035</v>
      </c>
      <c r="F13" s="32">
        <v>172584</v>
      </c>
      <c r="G13" s="44"/>
      <c r="H13" s="32"/>
    </row>
    <row r="14" spans="1:8" ht="19.5" customHeight="1">
      <c r="A14" s="15" t="s">
        <v>7</v>
      </c>
      <c r="C14" s="36">
        <v>44634576</v>
      </c>
      <c r="D14" s="34"/>
      <c r="E14" s="29">
        <v>24705637</v>
      </c>
      <c r="F14" s="32">
        <v>261911</v>
      </c>
      <c r="G14" s="44"/>
      <c r="H14" s="32"/>
    </row>
    <row r="15" spans="1:8" ht="19.5" customHeight="1">
      <c r="A15" s="15" t="s">
        <v>8</v>
      </c>
      <c r="C15" s="36">
        <v>17224187</v>
      </c>
      <c r="D15" s="34"/>
      <c r="E15" s="29">
        <v>12272202</v>
      </c>
      <c r="F15" s="32">
        <v>125936</v>
      </c>
      <c r="G15" s="44"/>
      <c r="H15" s="32"/>
    </row>
    <row r="16" spans="1:8" ht="19.5" customHeight="1">
      <c r="A16" s="15" t="s">
        <v>9</v>
      </c>
      <c r="C16" s="36">
        <v>24343229</v>
      </c>
      <c r="D16" s="34"/>
      <c r="E16" s="29">
        <v>18883762</v>
      </c>
      <c r="F16" s="32">
        <v>202778</v>
      </c>
      <c r="G16" s="44"/>
      <c r="H16" s="32"/>
    </row>
    <row r="17" spans="1:8" ht="19.5" customHeight="1">
      <c r="A17" s="15" t="s">
        <v>10</v>
      </c>
      <c r="C17" s="36">
        <v>57016699</v>
      </c>
      <c r="D17" s="34"/>
      <c r="E17" s="29">
        <v>41150092</v>
      </c>
      <c r="F17" s="32">
        <v>448447</v>
      </c>
      <c r="G17" s="44"/>
      <c r="H17" s="32"/>
    </row>
    <row r="18" spans="1:8" ht="19.5" customHeight="1">
      <c r="A18" s="15" t="s">
        <v>11</v>
      </c>
      <c r="C18" s="36">
        <v>4968749</v>
      </c>
      <c r="D18" s="34"/>
      <c r="E18" s="29">
        <v>3433158</v>
      </c>
      <c r="F18" s="32">
        <v>37143</v>
      </c>
      <c r="G18" s="44"/>
      <c r="H18" s="32"/>
    </row>
    <row r="19" spans="1:8" ht="19.5" customHeight="1">
      <c r="A19" s="15" t="s">
        <v>12</v>
      </c>
      <c r="C19" s="36">
        <v>4369924</v>
      </c>
      <c r="D19" s="34"/>
      <c r="E19" s="29">
        <v>2527148</v>
      </c>
      <c r="F19" s="32">
        <v>27388</v>
      </c>
      <c r="G19" s="44"/>
      <c r="H19" s="32"/>
    </row>
    <row r="20" spans="1:8" ht="19.5" customHeight="1">
      <c r="A20" s="15" t="s">
        <v>13</v>
      </c>
      <c r="C20" s="36">
        <v>2439269</v>
      </c>
      <c r="D20" s="34"/>
      <c r="E20" s="29">
        <v>1297815</v>
      </c>
      <c r="F20" s="32">
        <v>13323</v>
      </c>
      <c r="G20" s="44"/>
      <c r="H20" s="32"/>
    </row>
    <row r="21" spans="1:8" ht="19.5" customHeight="1">
      <c r="A21" s="15" t="s">
        <v>14</v>
      </c>
      <c r="C21" s="36">
        <v>10860511</v>
      </c>
      <c r="D21" s="34"/>
      <c r="E21" s="29">
        <v>7637229</v>
      </c>
      <c r="F21" s="32">
        <v>78558</v>
      </c>
      <c r="G21" s="44"/>
      <c r="H21" s="32"/>
    </row>
    <row r="22" spans="1:8" ht="19.5" customHeight="1">
      <c r="A22" s="15" t="s">
        <v>15</v>
      </c>
      <c r="C22" s="36">
        <v>23651491</v>
      </c>
      <c r="D22" s="34"/>
      <c r="E22" s="29">
        <v>18294458</v>
      </c>
      <c r="F22" s="32">
        <v>196809</v>
      </c>
      <c r="G22" s="44"/>
      <c r="H22" s="32"/>
    </row>
    <row r="23" spans="1:8" ht="16.5">
      <c r="A23" s="15"/>
      <c r="C23" s="28"/>
      <c r="D23" s="34"/>
      <c r="E23" s="29"/>
      <c r="F23" s="14"/>
      <c r="G23" s="32"/>
      <c r="H23" s="18"/>
    </row>
    <row r="24" spans="1:8" ht="19.5" customHeight="1">
      <c r="A24" s="15" t="s">
        <v>16</v>
      </c>
      <c r="C24" s="36">
        <v>80982111</v>
      </c>
      <c r="D24" s="34"/>
      <c r="E24" s="36">
        <v>49397309</v>
      </c>
      <c r="F24" s="39">
        <v>393298</v>
      </c>
      <c r="H24" s="18"/>
    </row>
    <row r="25" spans="1:8" ht="19.5" customHeight="1">
      <c r="A25" s="16" t="s">
        <v>17</v>
      </c>
      <c r="C25" s="36">
        <v>625255</v>
      </c>
      <c r="E25" s="36">
        <v>444592</v>
      </c>
      <c r="F25" s="41">
        <v>7093</v>
      </c>
      <c r="H25" s="18"/>
    </row>
    <row r="26" spans="1:8" ht="19.5" customHeight="1">
      <c r="A26" s="17" t="s">
        <v>29</v>
      </c>
      <c r="B26" s="37"/>
      <c r="C26" s="42">
        <v>120946</v>
      </c>
      <c r="D26" s="38"/>
      <c r="E26" s="42">
        <v>102754</v>
      </c>
      <c r="F26" s="47">
        <v>7210</v>
      </c>
      <c r="H26" s="18"/>
    </row>
    <row r="27" spans="1:8" ht="16.5">
      <c r="A27" s="45"/>
      <c r="B27" s="34"/>
      <c r="C27" s="40"/>
      <c r="D27" s="34"/>
      <c r="E27" s="40"/>
      <c r="H27" s="18"/>
    </row>
    <row r="28" spans="1:8" ht="16.5">
      <c r="A28" s="45"/>
      <c r="B28" s="34"/>
      <c r="C28" s="53" t="s">
        <v>30</v>
      </c>
      <c r="D28" s="54"/>
      <c r="E28" s="40"/>
      <c r="F28" s="41"/>
      <c r="H28" s="18"/>
    </row>
    <row r="29" spans="1:8" ht="16.5">
      <c r="A29" s="50" t="s">
        <v>31</v>
      </c>
      <c r="B29" s="19"/>
      <c r="C29" s="40"/>
      <c r="E29" s="40"/>
      <c r="F29" s="49" t="s">
        <v>26</v>
      </c>
      <c r="H29" s="18"/>
    </row>
    <row r="30" spans="1:8" ht="16.5">
      <c r="A30" s="45"/>
      <c r="B30" s="34"/>
      <c r="C30" s="53" t="s">
        <v>25</v>
      </c>
      <c r="D30" s="54"/>
      <c r="E30" s="40"/>
      <c r="F30" s="41"/>
      <c r="H30" s="18"/>
    </row>
    <row r="31" spans="1:8" ht="16.5">
      <c r="A31" s="45"/>
      <c r="B31" s="34"/>
      <c r="C31" s="40"/>
      <c r="D31" s="51"/>
      <c r="E31" s="40"/>
      <c r="F31" s="41"/>
      <c r="H31" s="18"/>
    </row>
    <row r="32" spans="1:6" ht="16.5">
      <c r="A32" s="45"/>
      <c r="B32" s="34"/>
      <c r="C32" s="40"/>
      <c r="D32" s="51"/>
      <c r="E32" s="40"/>
      <c r="F32" s="41"/>
    </row>
    <row r="33" spans="5:6" ht="16.5">
      <c r="E33" s="21"/>
      <c r="F33" s="21"/>
    </row>
    <row r="34" spans="1:6" ht="16.5">
      <c r="A34" s="22" t="s">
        <v>32</v>
      </c>
      <c r="B34" s="4"/>
      <c r="C34" s="4"/>
      <c r="D34" s="4"/>
      <c r="E34" s="21"/>
      <c r="F34" s="4"/>
    </row>
    <row r="35" spans="1:6" ht="16.5">
      <c r="A35" s="55" t="s">
        <v>52</v>
      </c>
      <c r="B35" s="56"/>
      <c r="C35" s="56"/>
      <c r="D35" s="56"/>
      <c r="E35" s="56"/>
      <c r="F35" s="56"/>
    </row>
    <row r="36" spans="1:6" ht="16.5">
      <c r="A36" s="25" t="s">
        <v>53</v>
      </c>
      <c r="C36" s="23"/>
      <c r="D36" s="24"/>
      <c r="E36" s="24"/>
      <c r="F36" s="24"/>
    </row>
    <row r="37" spans="1:5" ht="16.5">
      <c r="A37" s="25" t="s">
        <v>185</v>
      </c>
      <c r="B37" s="26"/>
      <c r="C37" s="20"/>
      <c r="D37" s="20"/>
      <c r="E37" s="20"/>
    </row>
    <row r="38" spans="1:6" ht="16.5">
      <c r="A38" s="25"/>
      <c r="B38" s="26"/>
      <c r="C38" s="20"/>
      <c r="D38" s="20"/>
      <c r="E38" s="20"/>
      <c r="F38" s="46" t="s">
        <v>186</v>
      </c>
    </row>
    <row r="39" spans="1:6" ht="16.5">
      <c r="A39" s="25"/>
      <c r="B39" s="26"/>
      <c r="C39" s="27"/>
      <c r="D39" s="27"/>
      <c r="E39" s="27"/>
      <c r="F39" s="27"/>
    </row>
    <row r="40" ht="16.5">
      <c r="A40" s="26"/>
    </row>
  </sheetData>
  <sheetProtection/>
  <mergeCells count="9">
    <mergeCell ref="C28:D28"/>
    <mergeCell ref="C30:D30"/>
    <mergeCell ref="A35:F35"/>
    <mergeCell ref="A4:F5"/>
    <mergeCell ref="C6:D6"/>
    <mergeCell ref="A7:A8"/>
    <mergeCell ref="B7:C8"/>
    <mergeCell ref="D7:E8"/>
    <mergeCell ref="F7:F8"/>
  </mergeCells>
  <printOptions/>
  <pageMargins left="0.5905511811023623" right="0.1968503937007874" top="0.984251968503937" bottom="0.3937007874015748" header="0.5118110236220472" footer="0.5118110236220472"/>
  <pageSetup horizontalDpi="600" verticalDpi="600" orientation="portrait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30.75390625" style="18" customWidth="1"/>
    <col min="2" max="2" width="8.375" style="18" customWidth="1"/>
    <col min="3" max="3" width="15.125" style="18" customWidth="1"/>
    <col min="4" max="4" width="9.75390625" style="18" customWidth="1"/>
    <col min="5" max="5" width="14.625" style="18" customWidth="1"/>
    <col min="6" max="6" width="23.50390625" style="18" customWidth="1"/>
    <col min="7" max="7" width="17.125" style="34" customWidth="1"/>
    <col min="8" max="8" width="12.75390625" style="34" bestFit="1" customWidth="1"/>
    <col min="9" max="16384" width="9.00390625" style="18" customWidth="1"/>
  </cols>
  <sheetData>
    <row r="1" spans="1:7" ht="16.5">
      <c r="A1" s="1" t="s">
        <v>0</v>
      </c>
      <c r="B1" s="2"/>
      <c r="C1" s="3"/>
      <c r="D1" s="3"/>
      <c r="E1" s="30" t="s">
        <v>20</v>
      </c>
      <c r="F1" s="30" t="s">
        <v>187</v>
      </c>
      <c r="G1" s="33"/>
    </row>
    <row r="2" spans="1:6" ht="16.5">
      <c r="A2" s="1" t="s">
        <v>188</v>
      </c>
      <c r="B2" s="5" t="s">
        <v>189</v>
      </c>
      <c r="C2" s="6"/>
      <c r="D2" s="7"/>
      <c r="E2" s="48" t="s">
        <v>21</v>
      </c>
      <c r="F2" s="31" t="s">
        <v>190</v>
      </c>
    </row>
    <row r="3" spans="1:6" ht="16.5">
      <c r="A3" s="8"/>
      <c r="B3" s="9"/>
      <c r="C3" s="9"/>
      <c r="D3" s="9"/>
      <c r="E3" s="9"/>
      <c r="F3" s="9"/>
    </row>
    <row r="4" spans="1:6" ht="16.5">
      <c r="A4" s="57" t="s">
        <v>191</v>
      </c>
      <c r="B4" s="57"/>
      <c r="C4" s="57"/>
      <c r="D4" s="57"/>
      <c r="E4" s="57"/>
      <c r="F4" s="57"/>
    </row>
    <row r="5" spans="1:6" ht="12" customHeight="1">
      <c r="A5" s="57"/>
      <c r="B5" s="57"/>
      <c r="C5" s="57"/>
      <c r="D5" s="57"/>
      <c r="E5" s="57"/>
      <c r="F5" s="57"/>
    </row>
    <row r="6" spans="1:6" ht="16.5">
      <c r="A6" s="10"/>
      <c r="B6" s="8"/>
      <c r="C6" s="58" t="s">
        <v>192</v>
      </c>
      <c r="D6" s="58"/>
      <c r="E6" s="11"/>
      <c r="F6" s="12" t="s">
        <v>193</v>
      </c>
    </row>
    <row r="7" spans="1:6" ht="16.5">
      <c r="A7" s="59" t="s">
        <v>194</v>
      </c>
      <c r="B7" s="61" t="s">
        <v>195</v>
      </c>
      <c r="C7" s="59"/>
      <c r="D7" s="61" t="s">
        <v>196</v>
      </c>
      <c r="E7" s="59"/>
      <c r="F7" s="61" t="s">
        <v>197</v>
      </c>
    </row>
    <row r="8" spans="1:6" ht="16.5">
      <c r="A8" s="60"/>
      <c r="B8" s="62"/>
      <c r="C8" s="60"/>
      <c r="D8" s="62"/>
      <c r="E8" s="60"/>
      <c r="F8" s="62"/>
    </row>
    <row r="9" spans="1:7" ht="30.75" customHeight="1">
      <c r="A9" s="13" t="s">
        <v>2</v>
      </c>
      <c r="C9" s="52">
        <f>+C24+C10+C25+C26</f>
        <v>329298847</v>
      </c>
      <c r="E9" s="52">
        <f>+E24+E10+E25+E26</f>
        <v>230479864</v>
      </c>
      <c r="F9" s="43">
        <f>+F24+F10+F25+F26</f>
        <v>2357536</v>
      </c>
      <c r="G9" s="40"/>
    </row>
    <row r="10" spans="1:8" ht="27" customHeight="1">
      <c r="A10" s="15" t="s">
        <v>198</v>
      </c>
      <c r="C10" s="36">
        <f>SUM(C11:C22)</f>
        <v>250182128</v>
      </c>
      <c r="E10" s="29">
        <f>SUM(E11:E22)</f>
        <v>178911887</v>
      </c>
      <c r="F10" s="25">
        <f>SUM(F11:F22)</f>
        <v>1937087</v>
      </c>
      <c r="G10" s="40"/>
      <c r="H10" s="32"/>
    </row>
    <row r="11" spans="1:8" ht="19.5" customHeight="1">
      <c r="A11" s="15" t="s">
        <v>4</v>
      </c>
      <c r="C11" s="36">
        <v>14206556</v>
      </c>
      <c r="D11" s="34"/>
      <c r="E11" s="29">
        <v>8376794</v>
      </c>
      <c r="F11" s="32">
        <v>92117</v>
      </c>
      <c r="G11" s="44"/>
      <c r="H11" s="32"/>
    </row>
    <row r="12" spans="1:8" ht="19.5" customHeight="1">
      <c r="A12" s="15" t="s">
        <v>5</v>
      </c>
      <c r="C12" s="36">
        <v>30425572</v>
      </c>
      <c r="D12" s="34"/>
      <c r="E12" s="29">
        <v>22020718</v>
      </c>
      <c r="F12" s="32">
        <v>247260</v>
      </c>
      <c r="G12" s="44"/>
      <c r="H12" s="32"/>
    </row>
    <row r="13" spans="1:8" ht="19.5" customHeight="1">
      <c r="A13" s="15" t="s">
        <v>6</v>
      </c>
      <c r="C13" s="36">
        <v>21749194</v>
      </c>
      <c r="D13" s="34"/>
      <c r="E13" s="29">
        <v>15541387</v>
      </c>
      <c r="F13" s="32">
        <v>171963</v>
      </c>
      <c r="G13" s="44"/>
      <c r="H13" s="32"/>
    </row>
    <row r="14" spans="1:8" ht="19.5" customHeight="1">
      <c r="A14" s="15" t="s">
        <v>7</v>
      </c>
      <c r="C14" s="36">
        <v>42781898</v>
      </c>
      <c r="D14" s="34"/>
      <c r="E14" s="29">
        <v>25016531</v>
      </c>
      <c r="F14" s="32">
        <v>264967</v>
      </c>
      <c r="G14" s="44"/>
      <c r="H14" s="32"/>
    </row>
    <row r="15" spans="1:8" ht="19.5" customHeight="1">
      <c r="A15" s="15" t="s">
        <v>8</v>
      </c>
      <c r="C15" s="36">
        <v>16449106</v>
      </c>
      <c r="D15" s="34"/>
      <c r="E15" s="29">
        <v>12462917</v>
      </c>
      <c r="F15" s="32">
        <v>127944</v>
      </c>
      <c r="G15" s="44"/>
      <c r="H15" s="32"/>
    </row>
    <row r="16" spans="1:8" ht="19.5" customHeight="1">
      <c r="A16" s="15" t="s">
        <v>9</v>
      </c>
      <c r="C16" s="36">
        <v>23798927</v>
      </c>
      <c r="D16" s="34"/>
      <c r="E16" s="29">
        <v>19418533</v>
      </c>
      <c r="F16" s="32">
        <v>209138</v>
      </c>
      <c r="G16" s="44"/>
      <c r="H16" s="32"/>
    </row>
    <row r="17" spans="1:8" ht="19.5" customHeight="1">
      <c r="A17" s="15" t="s">
        <v>10</v>
      </c>
      <c r="C17" s="36">
        <v>54785142</v>
      </c>
      <c r="D17" s="34"/>
      <c r="E17" s="29">
        <v>41179388</v>
      </c>
      <c r="F17" s="32">
        <v>452250</v>
      </c>
      <c r="G17" s="44"/>
      <c r="H17" s="32"/>
    </row>
    <row r="18" spans="1:8" ht="19.5" customHeight="1">
      <c r="A18" s="15" t="s">
        <v>11</v>
      </c>
      <c r="C18" s="36">
        <v>5012494</v>
      </c>
      <c r="D18" s="34"/>
      <c r="E18" s="29">
        <v>3487258</v>
      </c>
      <c r="F18" s="32">
        <v>37406</v>
      </c>
      <c r="G18" s="44"/>
      <c r="H18" s="32"/>
    </row>
    <row r="19" spans="1:8" ht="19.5" customHeight="1">
      <c r="A19" s="15" t="s">
        <v>12</v>
      </c>
      <c r="C19" s="36">
        <v>4126964</v>
      </c>
      <c r="D19" s="34"/>
      <c r="E19" s="29">
        <v>2455493</v>
      </c>
      <c r="F19" s="32">
        <v>26438</v>
      </c>
      <c r="G19" s="44"/>
      <c r="H19" s="32"/>
    </row>
    <row r="20" spans="1:8" ht="19.5" customHeight="1">
      <c r="A20" s="15" t="s">
        <v>13</v>
      </c>
      <c r="C20" s="36">
        <v>2291813</v>
      </c>
      <c r="D20" s="34"/>
      <c r="E20" s="29">
        <v>1357191</v>
      </c>
      <c r="F20" s="32">
        <v>14038</v>
      </c>
      <c r="G20" s="44"/>
      <c r="H20" s="32"/>
    </row>
    <row r="21" spans="1:8" ht="19.5" customHeight="1">
      <c r="A21" s="15" t="s">
        <v>14</v>
      </c>
      <c r="C21" s="36">
        <v>10502940</v>
      </c>
      <c r="D21" s="34"/>
      <c r="E21" s="29">
        <v>7642913</v>
      </c>
      <c r="F21" s="32">
        <v>78904</v>
      </c>
      <c r="G21" s="44"/>
      <c r="H21" s="32"/>
    </row>
    <row r="22" spans="1:8" ht="19.5" customHeight="1">
      <c r="A22" s="15" t="s">
        <v>15</v>
      </c>
      <c r="C22" s="36">
        <v>24051522</v>
      </c>
      <c r="D22" s="34"/>
      <c r="E22" s="29">
        <v>19952764</v>
      </c>
      <c r="F22" s="32">
        <v>214662</v>
      </c>
      <c r="G22" s="44"/>
      <c r="H22" s="32"/>
    </row>
    <row r="23" spans="1:8" ht="16.5">
      <c r="A23" s="15"/>
      <c r="C23" s="28"/>
      <c r="D23" s="34"/>
      <c r="E23" s="29"/>
      <c r="F23" s="14"/>
      <c r="G23" s="32"/>
      <c r="H23" s="18"/>
    </row>
    <row r="24" spans="1:8" ht="19.5" customHeight="1">
      <c r="A24" s="15" t="s">
        <v>16</v>
      </c>
      <c r="C24" s="36">
        <v>78406199</v>
      </c>
      <c r="D24" s="34"/>
      <c r="E24" s="36">
        <v>51080884</v>
      </c>
      <c r="F24" s="39">
        <v>409090</v>
      </c>
      <c r="H24" s="18"/>
    </row>
    <row r="25" spans="1:8" ht="19.5" customHeight="1">
      <c r="A25" s="16" t="s">
        <v>17</v>
      </c>
      <c r="C25" s="36">
        <v>594190</v>
      </c>
      <c r="E25" s="36">
        <v>375816</v>
      </c>
      <c r="F25" s="41">
        <v>5572</v>
      </c>
      <c r="H25" s="18"/>
    </row>
    <row r="26" spans="1:8" ht="19.5" customHeight="1">
      <c r="A26" s="17" t="s">
        <v>29</v>
      </c>
      <c r="B26" s="37"/>
      <c r="C26" s="42">
        <v>116330</v>
      </c>
      <c r="D26" s="38"/>
      <c r="E26" s="42">
        <v>111277</v>
      </c>
      <c r="F26" s="47">
        <v>5787</v>
      </c>
      <c r="H26" s="18"/>
    </row>
    <row r="27" spans="1:8" ht="16.5">
      <c r="A27" s="45"/>
      <c r="B27" s="34"/>
      <c r="C27" s="40"/>
      <c r="D27" s="34"/>
      <c r="E27" s="40"/>
      <c r="H27" s="18"/>
    </row>
    <row r="28" spans="1:8" ht="16.5">
      <c r="A28" s="45"/>
      <c r="B28" s="34"/>
      <c r="C28" s="53" t="s">
        <v>30</v>
      </c>
      <c r="D28" s="54"/>
      <c r="E28" s="40"/>
      <c r="F28" s="41"/>
      <c r="H28" s="18"/>
    </row>
    <row r="29" spans="1:8" ht="16.5">
      <c r="A29" s="50" t="s">
        <v>31</v>
      </c>
      <c r="B29" s="19"/>
      <c r="C29" s="40"/>
      <c r="E29" s="40"/>
      <c r="F29" s="49" t="s">
        <v>26</v>
      </c>
      <c r="H29" s="18"/>
    </row>
    <row r="30" spans="1:8" ht="16.5">
      <c r="A30" s="45"/>
      <c r="B30" s="34"/>
      <c r="C30" s="53" t="s">
        <v>25</v>
      </c>
      <c r="D30" s="54"/>
      <c r="E30" s="40"/>
      <c r="F30" s="41"/>
      <c r="H30" s="18"/>
    </row>
    <row r="31" spans="1:8" ht="16.5">
      <c r="A31" s="45"/>
      <c r="B31" s="34"/>
      <c r="C31" s="40"/>
      <c r="D31" s="51"/>
      <c r="E31" s="40"/>
      <c r="F31" s="41"/>
      <c r="H31" s="18"/>
    </row>
    <row r="32" spans="1:6" ht="16.5">
      <c r="A32" s="45"/>
      <c r="B32" s="34"/>
      <c r="C32" s="40"/>
      <c r="D32" s="51"/>
      <c r="E32" s="40"/>
      <c r="F32" s="41"/>
    </row>
    <row r="33" spans="5:6" ht="16.5">
      <c r="E33" s="21"/>
      <c r="F33" s="21"/>
    </row>
    <row r="34" spans="1:6" ht="16.5">
      <c r="A34" s="22" t="s">
        <v>32</v>
      </c>
      <c r="B34" s="4"/>
      <c r="C34" s="4"/>
      <c r="D34" s="4"/>
      <c r="E34" s="21"/>
      <c r="F34" s="4"/>
    </row>
    <row r="35" spans="1:6" ht="16.5">
      <c r="A35" s="55" t="s">
        <v>52</v>
      </c>
      <c r="B35" s="56"/>
      <c r="C35" s="56"/>
      <c r="D35" s="56"/>
      <c r="E35" s="56"/>
      <c r="F35" s="56"/>
    </row>
    <row r="36" spans="1:6" ht="16.5">
      <c r="A36" s="25" t="s">
        <v>53</v>
      </c>
      <c r="C36" s="23"/>
      <c r="D36" s="24"/>
      <c r="E36" s="24"/>
      <c r="F36" s="24"/>
    </row>
    <row r="37" spans="1:5" ht="16.5">
      <c r="A37" s="25" t="s">
        <v>199</v>
      </c>
      <c r="B37" s="26"/>
      <c r="C37" s="20"/>
      <c r="D37" s="20"/>
      <c r="E37" s="20"/>
    </row>
    <row r="38" spans="1:6" ht="16.5">
      <c r="A38" s="25"/>
      <c r="B38" s="26"/>
      <c r="C38" s="20"/>
      <c r="D38" s="20"/>
      <c r="E38" s="20"/>
      <c r="F38" s="46" t="s">
        <v>200</v>
      </c>
    </row>
    <row r="39" spans="1:6" ht="16.5">
      <c r="A39" s="25"/>
      <c r="B39" s="26"/>
      <c r="C39" s="27"/>
      <c r="D39" s="27"/>
      <c r="E39" s="27"/>
      <c r="F39" s="27"/>
    </row>
    <row r="40" ht="16.5">
      <c r="A40" s="26"/>
    </row>
  </sheetData>
  <sheetProtection/>
  <mergeCells count="9">
    <mergeCell ref="C28:D28"/>
    <mergeCell ref="C30:D30"/>
    <mergeCell ref="A35:F35"/>
    <mergeCell ref="A4:F5"/>
    <mergeCell ref="C6:D6"/>
    <mergeCell ref="A7:A8"/>
    <mergeCell ref="B7:C8"/>
    <mergeCell ref="D7:E8"/>
    <mergeCell ref="F7:F8"/>
  </mergeCells>
  <printOptions/>
  <pageMargins left="0.5905511811023623" right="0.1968503937007874" top="0.984251968503937" bottom="0.3937007874015748" header="0.5118110236220472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經濟部水利署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供水量及水費94.xls</dc:title>
  <dc:subject>供水量及水費94.xls</dc:subject>
  <dc:creator>經濟部水利署</dc:creator>
  <cp:keywords>供水量及水費94.xls</cp:keywords>
  <dc:description>供水量及水費94.xls</dc:description>
  <cp:lastModifiedBy>林依儒</cp:lastModifiedBy>
  <cp:lastPrinted>2006-03-22T07:51:31Z</cp:lastPrinted>
  <dcterms:created xsi:type="dcterms:W3CDTF">2002-02-21T08:22:45Z</dcterms:created>
  <dcterms:modified xsi:type="dcterms:W3CDTF">2016-04-01T03:10:07Z</dcterms:modified>
  <cp:category>I6Z</cp:category>
  <cp:version/>
  <cp:contentType/>
  <cp:contentStatus/>
</cp:coreProperties>
</file>