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0"/>
  </bookViews>
  <sheets>
    <sheet name="11520302-a4" sheetId="1" r:id="rId1"/>
  </sheets>
  <definedNames>
    <definedName name="_xlnm.Print_Area" localSheetId="0">'11520302-a4'!$A$1:$L$154</definedName>
    <definedName name="_xlnm.Print_Titles" localSheetId="0">'11520302-a4'!$1:$6</definedName>
  </definedNames>
  <calcPr fullCalcOnLoad="1"/>
</workbook>
</file>

<file path=xl/sharedStrings.xml><?xml version="1.0" encoding="utf-8"?>
<sst xmlns="http://schemas.openxmlformats.org/spreadsheetml/2006/main" count="195" uniqueCount="59">
  <si>
    <t>主辦業務人員</t>
  </si>
  <si>
    <t>主辦統計人員</t>
  </si>
  <si>
    <t>經濟部水利署</t>
  </si>
  <si>
    <t>用水標的別</t>
  </si>
  <si>
    <t>取得</t>
  </si>
  <si>
    <t>展限</t>
  </si>
  <si>
    <t>移轉</t>
  </si>
  <si>
    <t>變更</t>
  </si>
  <si>
    <t>消滅</t>
  </si>
  <si>
    <t>主管</t>
  </si>
  <si>
    <t>機關別</t>
  </si>
  <si>
    <t>單位：件</t>
  </si>
  <si>
    <t>次年3月底前編報</t>
  </si>
  <si>
    <t>填表</t>
  </si>
  <si>
    <t>資料來源：各直轄市政府、各縣(市)政府。</t>
  </si>
  <si>
    <t>編製機關</t>
  </si>
  <si>
    <t>申請件數</t>
  </si>
  <si>
    <t>核准件數</t>
  </si>
  <si>
    <t>審核</t>
  </si>
  <si>
    <t>機關長官</t>
  </si>
  <si>
    <t>填表說明：1.本表由本署水利行政組編製1式2份，1份送本署會計室，1份自存，並公布於本署網站。</t>
  </si>
  <si>
    <t>總　　　　　　　計</t>
  </si>
  <si>
    <t>家 用 及 公 共 給 水</t>
  </si>
  <si>
    <t>總　　　計</t>
  </si>
  <si>
    <t>農　　業　　用　　水</t>
  </si>
  <si>
    <t>水　　力　　用　　水</t>
  </si>
  <si>
    <t>工　　業　　用　　水</t>
  </si>
  <si>
    <t>其　　他　　用　　途</t>
  </si>
  <si>
    <t>計</t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</si>
  <si>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</si>
  <si>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</si>
  <si>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</si>
  <si>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</si>
  <si>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</si>
  <si>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</si>
  <si>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</si>
  <si>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</si>
  <si>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</si>
  <si>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</si>
  <si>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</si>
  <si>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</si>
  <si>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</si>
  <si>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</si>
  <si>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</si>
  <si>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</si>
  <si>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</si>
  <si>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</si>
  <si>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</si>
  <si>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</si>
  <si>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1152-03-02</t>
  </si>
  <si>
    <t>桃園市</t>
  </si>
  <si>
    <t>雲林縣</t>
  </si>
  <si>
    <t>中華民國103年</t>
  </si>
  <si>
    <t xml:space="preserve">          2.於次年3月底前，由本署建置之全國水權基本資料庫產生，另新北市政府部分由該府提供。</t>
  </si>
  <si>
    <t>民國104年3月9日編製</t>
  </si>
  <si>
    <t>表    號</t>
  </si>
  <si>
    <t>公開類</t>
  </si>
  <si>
    <t>年  報</t>
  </si>
  <si>
    <t>一般水權登記件數─地下水(本表共3頁)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</si>
</sst>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bscript"/>
      <sz val="28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 horizontal="left" vertical="center"/>
    </xf>
    <xf numFmtId="41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/>
    </xf>
    <xf numFmtId="41" fontId="5" fillId="0" borderId="11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horizontal="centerContinuous" vertical="center"/>
    </xf>
    <xf numFmtId="41" fontId="5" fillId="0" borderId="14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horizontal="right"/>
    </xf>
    <xf numFmtId="41" fontId="0" fillId="0" borderId="0" xfId="0" applyNumberFormat="1" applyAlignment="1">
      <alignment horizontal="left"/>
    </xf>
    <xf numFmtId="41" fontId="5" fillId="0" borderId="15" xfId="0" applyNumberFormat="1" applyFont="1" applyBorder="1" applyAlignment="1">
      <alignment horizontal="left" vertical="center"/>
    </xf>
    <xf numFmtId="41" fontId="5" fillId="0" borderId="16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1" fontId="7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41" fontId="5" fillId="0" borderId="17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41" fontId="5" fillId="0" borderId="0" xfId="0" applyNumberFormat="1" applyFont="1" applyBorder="1" applyAlignment="1">
      <alignment horizontal="right"/>
    </xf>
    <xf numFmtId="41" fontId="11" fillId="0" borderId="1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11" fillId="0" borderId="18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1" fontId="11" fillId="0" borderId="0" xfId="0" applyNumberFormat="1" applyFont="1" applyBorder="1" applyAlignment="1">
      <alignment horizontal="right"/>
    </xf>
    <xf numFmtId="41" fontId="11" fillId="0" borderId="11" xfId="0" applyNumberFormat="1" applyFont="1" applyBorder="1" applyAlignment="1">
      <alignment horizontal="right" vertical="center"/>
    </xf>
    <xf numFmtId="41" fontId="11" fillId="0" borderId="19" xfId="0" applyNumberFormat="1" applyFont="1" applyBorder="1" applyAlignment="1">
      <alignment horizontal="right" vertical="center"/>
    </xf>
    <xf numFmtId="41" fontId="11" fillId="0" borderId="19" xfId="0" applyNumberFormat="1" applyFont="1" applyBorder="1" applyAlignment="1">
      <alignment horizontal="right"/>
    </xf>
    <xf numFmtId="41" fontId="11" fillId="0" borderId="12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/>
    </xf>
    <xf numFmtId="41" fontId="11" fillId="0" borderId="19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1" fontId="11" fillId="0" borderId="19" xfId="0" applyNumberFormat="1" applyFont="1" applyFill="1" applyBorder="1" applyAlignment="1">
      <alignment horizontal="right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Continuous" vertical="center"/>
    </xf>
    <xf numFmtId="41" fontId="5" fillId="0" borderId="16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41" fontId="10" fillId="0" borderId="12" xfId="0" applyNumberFormat="1" applyFont="1" applyBorder="1" applyAlignment="1">
      <alignment horizontal="center" vertical="top" wrapText="1"/>
    </xf>
    <xf numFmtId="41" fontId="6" fillId="0" borderId="12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41" fontId="5" fillId="0" borderId="2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4"/>
  <sheetViews>
    <sheetView tabSelected="1" zoomScaleSheetLayoutView="70" zoomScalePageLayoutView="0" workbookViewId="0" topLeftCell="A1">
      <selection activeCell="A1" sqref="A1"/>
    </sheetView>
  </sheetViews>
  <sheetFormatPr defaultColWidth="9.00390625" defaultRowHeight="16.5"/>
  <cols>
    <col min="1" max="1" width="12.625" style="25" customWidth="1"/>
    <col min="2" max="2" width="21.75390625" style="23" customWidth="1"/>
    <col min="3" max="4" width="8.625" style="3" customWidth="1"/>
    <col min="5" max="7" width="5.125" style="3" customWidth="1"/>
    <col min="8" max="9" width="8.625" style="3" customWidth="1"/>
    <col min="10" max="12" width="5.125" style="3" customWidth="1"/>
    <col min="13" max="16384" width="9.00390625" style="3" customWidth="1"/>
  </cols>
  <sheetData>
    <row r="1" spans="1:29" ht="16.5">
      <c r="A1" s="50" t="s">
        <v>56</v>
      </c>
      <c r="B1" s="11"/>
      <c r="C1" s="2"/>
      <c r="D1" s="2"/>
      <c r="E1" s="2"/>
      <c r="F1" s="2"/>
      <c r="G1" s="2"/>
      <c r="I1" s="60" t="s">
        <v>15</v>
      </c>
      <c r="J1" s="61"/>
      <c r="K1" s="60" t="s">
        <v>2</v>
      </c>
      <c r="L1" s="6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6.5">
      <c r="A2" s="24" t="s">
        <v>57</v>
      </c>
      <c r="B2" s="4" t="s">
        <v>12</v>
      </c>
      <c r="C2" s="5"/>
      <c r="D2" s="5"/>
      <c r="E2" s="5"/>
      <c r="F2" s="5"/>
      <c r="G2" s="5"/>
      <c r="H2" s="6"/>
      <c r="I2" s="60" t="s">
        <v>55</v>
      </c>
      <c r="J2" s="61"/>
      <c r="K2" s="60" t="s">
        <v>49</v>
      </c>
      <c r="L2" s="6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46.5" customHeight="1">
      <c r="A3" s="56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16.5">
      <c r="B4" s="18"/>
      <c r="C4" s="62" t="s">
        <v>52</v>
      </c>
      <c r="D4" s="62"/>
      <c r="E4" s="62"/>
      <c r="F4" s="62"/>
      <c r="G4" s="62"/>
      <c r="H4" s="15"/>
      <c r="I4" s="15"/>
      <c r="J4" s="15"/>
      <c r="K4" s="58" t="s">
        <v>11</v>
      </c>
      <c r="L4" s="59"/>
    </row>
    <row r="5" spans="1:12" ht="19.5" customHeight="1">
      <c r="A5" s="51" t="s">
        <v>9</v>
      </c>
      <c r="B5" s="19" t="s">
        <v>3</v>
      </c>
      <c r="C5" s="7" t="s">
        <v>16</v>
      </c>
      <c r="D5" s="8"/>
      <c r="E5" s="9"/>
      <c r="F5" s="8"/>
      <c r="G5" s="10"/>
      <c r="H5" s="7" t="s">
        <v>17</v>
      </c>
      <c r="I5" s="8"/>
      <c r="J5" s="9"/>
      <c r="K5" s="8"/>
      <c r="L5" s="9"/>
    </row>
    <row r="6" spans="1:12" ht="24.75" customHeight="1">
      <c r="A6" s="52" t="s">
        <v>10</v>
      </c>
      <c r="B6" s="20"/>
      <c r="C6" s="50" t="s">
        <v>4</v>
      </c>
      <c r="D6" s="50" t="s">
        <v>5</v>
      </c>
      <c r="E6" s="50" t="s">
        <v>6</v>
      </c>
      <c r="F6" s="50" t="s">
        <v>7</v>
      </c>
      <c r="G6" s="50" t="s">
        <v>8</v>
      </c>
      <c r="H6" s="50" t="s">
        <v>4</v>
      </c>
      <c r="I6" s="50" t="s">
        <v>5</v>
      </c>
      <c r="J6" s="50" t="s">
        <v>6</v>
      </c>
      <c r="K6" s="50" t="s">
        <v>7</v>
      </c>
      <c r="L6" s="48" t="s">
        <v>8</v>
      </c>
    </row>
    <row r="7" spans="1:12" s="1" customFormat="1" ht="16.5">
      <c r="A7" s="53"/>
      <c r="B7" s="31" t="s">
        <v>21</v>
      </c>
      <c r="C7" s="37">
        <f aca="true" t="shared" si="0" ref="C7:L7">SUM(C8:C12)</f>
        <v>1955</v>
      </c>
      <c r="D7" s="40">
        <f t="shared" si="0"/>
        <v>1991</v>
      </c>
      <c r="E7" s="40">
        <f t="shared" si="0"/>
        <v>75</v>
      </c>
      <c r="F7" s="40">
        <f t="shared" si="0"/>
        <v>90</v>
      </c>
      <c r="G7" s="40">
        <f t="shared" si="0"/>
        <v>48</v>
      </c>
      <c r="H7" s="40">
        <f t="shared" si="0"/>
        <v>1498</v>
      </c>
      <c r="I7" s="40">
        <f t="shared" si="0"/>
        <v>1543</v>
      </c>
      <c r="J7" s="40">
        <f t="shared" si="0"/>
        <v>64</v>
      </c>
      <c r="K7" s="40">
        <f t="shared" si="0"/>
        <v>56</v>
      </c>
      <c r="L7" s="40">
        <f t="shared" si="0"/>
        <v>23</v>
      </c>
    </row>
    <row r="8" spans="1:12" s="1" customFormat="1" ht="16.5">
      <c r="A8" s="53"/>
      <c r="B8" s="32" t="s">
        <v>22</v>
      </c>
      <c r="C8" s="38">
        <v>362</v>
      </c>
      <c r="D8" s="16">
        <v>136</v>
      </c>
      <c r="E8" s="16">
        <v>3</v>
      </c>
      <c r="F8" s="16">
        <v>13</v>
      </c>
      <c r="G8" s="16">
        <v>2</v>
      </c>
      <c r="H8" s="16">
        <v>243</v>
      </c>
      <c r="I8" s="16">
        <v>114</v>
      </c>
      <c r="J8" s="16">
        <v>3</v>
      </c>
      <c r="K8" s="16">
        <v>8</v>
      </c>
      <c r="L8" s="16">
        <v>1</v>
      </c>
    </row>
    <row r="9" spans="1:12" s="1" customFormat="1" ht="16.5">
      <c r="A9" s="53" t="s">
        <v>23</v>
      </c>
      <c r="B9" s="32" t="s">
        <v>24</v>
      </c>
      <c r="C9" s="38">
        <v>981</v>
      </c>
      <c r="D9" s="16">
        <v>1157</v>
      </c>
      <c r="E9" s="16">
        <v>48</v>
      </c>
      <c r="F9" s="16">
        <v>30</v>
      </c>
      <c r="G9" s="16">
        <v>15</v>
      </c>
      <c r="H9" s="16">
        <v>744</v>
      </c>
      <c r="I9" s="16">
        <v>819</v>
      </c>
      <c r="J9" s="16">
        <v>42</v>
      </c>
      <c r="K9" s="16">
        <v>15</v>
      </c>
      <c r="L9" s="16">
        <v>0</v>
      </c>
    </row>
    <row r="10" spans="1:12" s="1" customFormat="1" ht="16.5">
      <c r="A10" s="53"/>
      <c r="B10" s="32" t="s">
        <v>25</v>
      </c>
      <c r="C10" s="38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16.5">
      <c r="A11" s="53"/>
      <c r="B11" s="32" t="s">
        <v>26</v>
      </c>
      <c r="C11" s="38">
        <v>174</v>
      </c>
      <c r="D11" s="16">
        <v>481</v>
      </c>
      <c r="E11" s="16">
        <v>10</v>
      </c>
      <c r="F11" s="16">
        <v>29</v>
      </c>
      <c r="G11" s="16">
        <v>14</v>
      </c>
      <c r="H11" s="16">
        <v>155</v>
      </c>
      <c r="I11" s="16">
        <v>419</v>
      </c>
      <c r="J11" s="16">
        <v>7</v>
      </c>
      <c r="K11" s="16">
        <v>18</v>
      </c>
      <c r="L11" s="16">
        <v>7</v>
      </c>
    </row>
    <row r="12" spans="1:12" ht="16.5">
      <c r="A12" s="54"/>
      <c r="B12" s="32" t="s">
        <v>27</v>
      </c>
      <c r="C12" s="38">
        <v>438</v>
      </c>
      <c r="D12" s="16">
        <v>217</v>
      </c>
      <c r="E12" s="16">
        <v>14</v>
      </c>
      <c r="F12" s="16">
        <v>18</v>
      </c>
      <c r="G12" s="16">
        <v>17</v>
      </c>
      <c r="H12" s="16">
        <v>356</v>
      </c>
      <c r="I12" s="16">
        <v>191</v>
      </c>
      <c r="J12" s="16">
        <v>12</v>
      </c>
      <c r="K12" s="16">
        <v>15</v>
      </c>
      <c r="L12" s="16">
        <v>15</v>
      </c>
    </row>
    <row r="13" spans="1:12" ht="16.5">
      <c r="A13" s="49"/>
      <c r="B13" s="41" t="s">
        <v>28</v>
      </c>
      <c r="C13" s="38">
        <f aca="true" t="shared" si="1" ref="C13:L13">SUM(C14:C18)</f>
        <v>0</v>
      </c>
      <c r="D13" s="16">
        <f t="shared" si="1"/>
        <v>26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26</v>
      </c>
      <c r="J13" s="16">
        <f t="shared" si="1"/>
        <v>0</v>
      </c>
      <c r="K13" s="16">
        <f t="shared" si="1"/>
        <v>0</v>
      </c>
      <c r="L13" s="16">
        <f t="shared" si="1"/>
        <v>0</v>
      </c>
    </row>
    <row r="14" spans="1:12" ht="16.5">
      <c r="A14" s="49"/>
      <c r="B14" s="45" t="s">
        <v>22</v>
      </c>
      <c r="C14" s="47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29">
        <v>0</v>
      </c>
      <c r="K14" s="16">
        <v>0</v>
      </c>
      <c r="L14" s="16">
        <v>0</v>
      </c>
    </row>
    <row r="15" spans="1:12" ht="16.5">
      <c r="A15" s="49" t="s">
        <v>29</v>
      </c>
      <c r="B15" s="45" t="s">
        <v>24</v>
      </c>
      <c r="C15" s="47">
        <v>0</v>
      </c>
      <c r="D15" s="44">
        <v>18</v>
      </c>
      <c r="E15" s="44"/>
      <c r="F15" s="44"/>
      <c r="G15" s="44"/>
      <c r="H15" s="44"/>
      <c r="I15" s="44">
        <v>18</v>
      </c>
      <c r="J15" s="16"/>
      <c r="K15" s="16"/>
      <c r="L15" s="16">
        <v>0</v>
      </c>
    </row>
    <row r="16" spans="1:12" ht="16.5">
      <c r="A16" s="49"/>
      <c r="B16" s="45" t="s">
        <v>25</v>
      </c>
      <c r="C16" s="47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16">
        <v>0</v>
      </c>
      <c r="K16" s="16">
        <v>0</v>
      </c>
      <c r="L16" s="16">
        <v>0</v>
      </c>
    </row>
    <row r="17" spans="1:12" ht="16.5">
      <c r="A17" s="49"/>
      <c r="B17" s="45" t="s">
        <v>26</v>
      </c>
      <c r="C17" s="47">
        <v>0</v>
      </c>
      <c r="D17" s="44">
        <v>3</v>
      </c>
      <c r="E17" s="44"/>
      <c r="F17" s="44">
        <v>0</v>
      </c>
      <c r="G17" s="44">
        <v>0</v>
      </c>
      <c r="H17" s="44">
        <v>0</v>
      </c>
      <c r="I17" s="44">
        <v>3</v>
      </c>
      <c r="J17" s="16"/>
      <c r="K17" s="16"/>
      <c r="L17" s="16">
        <v>0</v>
      </c>
    </row>
    <row r="18" spans="1:12" ht="16.5">
      <c r="A18" s="55"/>
      <c r="B18" s="46" t="s">
        <v>27</v>
      </c>
      <c r="C18" s="47">
        <v>0</v>
      </c>
      <c r="D18" s="44">
        <v>5</v>
      </c>
      <c r="E18" s="44"/>
      <c r="F18" s="44"/>
      <c r="G18" s="44"/>
      <c r="H18" s="44"/>
      <c r="I18" s="44">
        <v>5</v>
      </c>
      <c r="J18" s="16"/>
      <c r="K18" s="16"/>
      <c r="L18" s="16">
        <v>0</v>
      </c>
    </row>
    <row r="19" spans="1:12" ht="16.5">
      <c r="A19" s="49"/>
      <c r="B19" s="33" t="s">
        <v>28</v>
      </c>
      <c r="C19" s="38">
        <f aca="true" t="shared" si="2" ref="C19:L19">SUM(C20:C24)</f>
        <v>0</v>
      </c>
      <c r="D19" s="16">
        <f t="shared" si="2"/>
        <v>1</v>
      </c>
      <c r="E19" s="16">
        <f t="shared" si="2"/>
        <v>0</v>
      </c>
      <c r="F19" s="16">
        <f t="shared" si="2"/>
        <v>4</v>
      </c>
      <c r="G19" s="16">
        <f t="shared" si="2"/>
        <v>0</v>
      </c>
      <c r="H19" s="16">
        <f t="shared" si="2"/>
        <v>0</v>
      </c>
      <c r="I19" s="16">
        <f t="shared" si="2"/>
        <v>1</v>
      </c>
      <c r="J19" s="16">
        <f t="shared" si="2"/>
        <v>0</v>
      </c>
      <c r="K19" s="16">
        <f t="shared" si="2"/>
        <v>4</v>
      </c>
      <c r="L19" s="16">
        <f t="shared" si="2"/>
        <v>0</v>
      </c>
    </row>
    <row r="20" spans="1:12" ht="16.5">
      <c r="A20" s="49"/>
      <c r="B20" s="34" t="s">
        <v>22</v>
      </c>
      <c r="C20" s="39">
        <v>0</v>
      </c>
      <c r="D20" s="36">
        <v>0</v>
      </c>
      <c r="E20" s="36">
        <v>0</v>
      </c>
      <c r="F20" s="36">
        <v>4</v>
      </c>
      <c r="G20" s="36">
        <v>0</v>
      </c>
      <c r="H20" s="36">
        <v>0</v>
      </c>
      <c r="I20" s="36">
        <v>0</v>
      </c>
      <c r="J20" s="36">
        <v>0</v>
      </c>
      <c r="K20" s="36">
        <v>4</v>
      </c>
      <c r="L20" s="36">
        <v>0</v>
      </c>
    </row>
    <row r="21" spans="1:12" ht="16.5">
      <c r="A21" s="49" t="s">
        <v>30</v>
      </c>
      <c r="B21" s="34" t="s">
        <v>24</v>
      </c>
      <c r="C21" s="42">
        <v>0</v>
      </c>
      <c r="D21" s="36">
        <v>1</v>
      </c>
      <c r="E21" s="36">
        <v>0</v>
      </c>
      <c r="F21" s="36">
        <v>0</v>
      </c>
      <c r="G21" s="36">
        <v>0</v>
      </c>
      <c r="H21" s="36">
        <v>0</v>
      </c>
      <c r="I21" s="36">
        <v>1</v>
      </c>
      <c r="J21" s="36">
        <v>0</v>
      </c>
      <c r="K21" s="36">
        <v>0</v>
      </c>
      <c r="L21" s="36">
        <v>0</v>
      </c>
    </row>
    <row r="22" spans="1:12" ht="16.5">
      <c r="A22" s="49"/>
      <c r="B22" s="34" t="s">
        <v>25</v>
      </c>
      <c r="C22" s="39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6.5">
      <c r="A23" s="49"/>
      <c r="B23" s="34" t="s">
        <v>26</v>
      </c>
      <c r="C23" s="39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16.5">
      <c r="A24" s="55"/>
      <c r="B24" s="35" t="s">
        <v>27</v>
      </c>
      <c r="C24" s="39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16.5">
      <c r="A25" s="49"/>
      <c r="B25" s="33" t="s">
        <v>28</v>
      </c>
      <c r="C25" s="38">
        <f aca="true" t="shared" si="3" ref="C25:L25">SUM(C26:C30)</f>
        <v>57</v>
      </c>
      <c r="D25" s="16">
        <f t="shared" si="3"/>
        <v>215</v>
      </c>
      <c r="E25" s="16">
        <f t="shared" si="3"/>
        <v>10</v>
      </c>
      <c r="F25" s="16">
        <f t="shared" si="3"/>
        <v>6</v>
      </c>
      <c r="G25" s="16">
        <f t="shared" si="3"/>
        <v>7</v>
      </c>
      <c r="H25" s="16">
        <f t="shared" si="3"/>
        <v>49</v>
      </c>
      <c r="I25" s="16">
        <f t="shared" si="3"/>
        <v>192</v>
      </c>
      <c r="J25" s="16">
        <f t="shared" si="3"/>
        <v>8</v>
      </c>
      <c r="K25" s="16">
        <f t="shared" si="3"/>
        <v>3</v>
      </c>
      <c r="L25" s="16">
        <f t="shared" si="3"/>
        <v>2</v>
      </c>
    </row>
    <row r="26" spans="1:12" ht="16.5">
      <c r="A26" s="49"/>
      <c r="B26" s="34" t="s">
        <v>22</v>
      </c>
      <c r="C26" s="39">
        <v>2</v>
      </c>
      <c r="D26" s="36">
        <v>1</v>
      </c>
      <c r="E26" s="36">
        <v>0</v>
      </c>
      <c r="F26" s="36">
        <v>0</v>
      </c>
      <c r="G26" s="36">
        <v>0</v>
      </c>
      <c r="H26" s="36">
        <v>1</v>
      </c>
      <c r="I26" s="36">
        <v>1</v>
      </c>
      <c r="J26" s="36">
        <v>0</v>
      </c>
      <c r="K26" s="36">
        <v>0</v>
      </c>
      <c r="L26" s="36">
        <v>0</v>
      </c>
    </row>
    <row r="27" spans="1:12" ht="16.5">
      <c r="A27" s="49" t="s">
        <v>50</v>
      </c>
      <c r="B27" s="34" t="s">
        <v>24</v>
      </c>
      <c r="C27" s="39">
        <v>17</v>
      </c>
      <c r="D27" s="36">
        <v>10</v>
      </c>
      <c r="E27" s="36">
        <v>1</v>
      </c>
      <c r="F27" s="36">
        <v>0</v>
      </c>
      <c r="G27" s="36">
        <v>0</v>
      </c>
      <c r="H27" s="36">
        <v>14</v>
      </c>
      <c r="I27" s="36">
        <v>9</v>
      </c>
      <c r="J27" s="36">
        <v>1</v>
      </c>
      <c r="K27" s="36">
        <v>0</v>
      </c>
      <c r="L27" s="36">
        <v>0</v>
      </c>
    </row>
    <row r="28" spans="1:12" ht="16.5">
      <c r="A28" s="49"/>
      <c r="B28" s="34" t="s">
        <v>25</v>
      </c>
      <c r="C28" s="39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</row>
    <row r="29" spans="1:12" ht="16.5">
      <c r="A29" s="49"/>
      <c r="B29" s="34" t="s">
        <v>26</v>
      </c>
      <c r="C29" s="39">
        <v>18</v>
      </c>
      <c r="D29" s="36">
        <v>166</v>
      </c>
      <c r="E29" s="36">
        <v>6</v>
      </c>
      <c r="F29" s="36">
        <v>6</v>
      </c>
      <c r="G29" s="36">
        <v>6</v>
      </c>
      <c r="H29" s="36">
        <v>16</v>
      </c>
      <c r="I29" s="36">
        <v>147</v>
      </c>
      <c r="J29" s="36">
        <v>4</v>
      </c>
      <c r="K29" s="36">
        <v>3</v>
      </c>
      <c r="L29" s="36">
        <v>2</v>
      </c>
    </row>
    <row r="30" spans="1:12" ht="16.5">
      <c r="A30" s="55"/>
      <c r="B30" s="35" t="s">
        <v>27</v>
      </c>
      <c r="C30" s="39">
        <v>20</v>
      </c>
      <c r="D30" s="36">
        <v>38</v>
      </c>
      <c r="E30" s="36">
        <v>3</v>
      </c>
      <c r="F30" s="36">
        <v>0</v>
      </c>
      <c r="G30" s="36">
        <v>1</v>
      </c>
      <c r="H30" s="36">
        <v>18</v>
      </c>
      <c r="I30" s="36">
        <v>35</v>
      </c>
      <c r="J30" s="36">
        <v>3</v>
      </c>
      <c r="K30" s="36">
        <v>0</v>
      </c>
      <c r="L30" s="36">
        <v>0</v>
      </c>
    </row>
    <row r="31" spans="1:12" ht="16.5">
      <c r="A31" s="49"/>
      <c r="B31" s="33" t="s">
        <v>28</v>
      </c>
      <c r="C31" s="38">
        <f aca="true" t="shared" si="4" ref="C31:L31">SUM(C32:C36)</f>
        <v>108</v>
      </c>
      <c r="D31" s="16">
        <f t="shared" si="4"/>
        <v>153</v>
      </c>
      <c r="E31" s="16">
        <f t="shared" si="4"/>
        <v>2</v>
      </c>
      <c r="F31" s="16">
        <f t="shared" si="4"/>
        <v>4</v>
      </c>
      <c r="G31" s="16">
        <f t="shared" si="4"/>
        <v>4</v>
      </c>
      <c r="H31" s="16">
        <f t="shared" si="4"/>
        <v>87</v>
      </c>
      <c r="I31" s="16">
        <f t="shared" si="4"/>
        <v>130</v>
      </c>
      <c r="J31" s="16">
        <f t="shared" si="4"/>
        <v>2</v>
      </c>
      <c r="K31" s="16">
        <f t="shared" si="4"/>
        <v>3</v>
      </c>
      <c r="L31" s="16">
        <f t="shared" si="4"/>
        <v>3</v>
      </c>
    </row>
    <row r="32" spans="1:12" ht="16.5">
      <c r="A32" s="49"/>
      <c r="B32" s="34" t="s">
        <v>22</v>
      </c>
      <c r="C32" s="39">
        <v>0</v>
      </c>
      <c r="D32" s="36">
        <v>12</v>
      </c>
      <c r="E32" s="36">
        <v>0</v>
      </c>
      <c r="F32" s="36">
        <v>0</v>
      </c>
      <c r="G32" s="36">
        <v>0</v>
      </c>
      <c r="H32" s="36">
        <v>0</v>
      </c>
      <c r="I32" s="36">
        <v>9</v>
      </c>
      <c r="J32" s="36">
        <v>0</v>
      </c>
      <c r="K32" s="36">
        <v>0</v>
      </c>
      <c r="L32" s="36">
        <v>0</v>
      </c>
    </row>
    <row r="33" spans="1:12" ht="16.5">
      <c r="A33" s="49" t="s">
        <v>31</v>
      </c>
      <c r="B33" s="34" t="s">
        <v>24</v>
      </c>
      <c r="C33" s="39">
        <v>37</v>
      </c>
      <c r="D33" s="36">
        <v>67</v>
      </c>
      <c r="E33" s="36">
        <v>1</v>
      </c>
      <c r="F33" s="36">
        <v>2</v>
      </c>
      <c r="G33" s="36">
        <v>1</v>
      </c>
      <c r="H33" s="36">
        <v>26</v>
      </c>
      <c r="I33" s="36">
        <v>55</v>
      </c>
      <c r="J33" s="36">
        <v>1</v>
      </c>
      <c r="K33" s="36">
        <v>1</v>
      </c>
      <c r="L33" s="36">
        <v>0</v>
      </c>
    </row>
    <row r="34" spans="1:12" ht="16.5">
      <c r="A34" s="49"/>
      <c r="B34" s="34" t="s">
        <v>25</v>
      </c>
      <c r="C34" s="39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</row>
    <row r="35" spans="1:12" ht="16.5">
      <c r="A35" s="49"/>
      <c r="B35" s="34" t="s">
        <v>26</v>
      </c>
      <c r="C35" s="39">
        <v>20</v>
      </c>
      <c r="D35" s="36">
        <v>39</v>
      </c>
      <c r="E35" s="36">
        <v>0</v>
      </c>
      <c r="F35" s="36">
        <v>0</v>
      </c>
      <c r="G35" s="36">
        <v>1</v>
      </c>
      <c r="H35" s="36">
        <v>19</v>
      </c>
      <c r="I35" s="36">
        <v>34</v>
      </c>
      <c r="J35" s="36">
        <v>0</v>
      </c>
      <c r="K35" s="36">
        <v>0</v>
      </c>
      <c r="L35" s="36">
        <v>1</v>
      </c>
    </row>
    <row r="36" spans="1:12" ht="16.5">
      <c r="A36" s="55"/>
      <c r="B36" s="35" t="s">
        <v>27</v>
      </c>
      <c r="C36" s="39">
        <v>51</v>
      </c>
      <c r="D36" s="36">
        <v>35</v>
      </c>
      <c r="E36" s="36">
        <v>1</v>
      </c>
      <c r="F36" s="36">
        <v>2</v>
      </c>
      <c r="G36" s="36">
        <v>2</v>
      </c>
      <c r="H36" s="36">
        <v>42</v>
      </c>
      <c r="I36" s="36">
        <v>32</v>
      </c>
      <c r="J36" s="36">
        <v>1</v>
      </c>
      <c r="K36" s="36">
        <v>2</v>
      </c>
      <c r="L36" s="36">
        <v>2</v>
      </c>
    </row>
    <row r="37" spans="1:12" ht="16.5">
      <c r="A37" s="49"/>
      <c r="B37" s="34" t="s">
        <v>28</v>
      </c>
      <c r="C37" s="38">
        <f aca="true" t="shared" si="5" ref="C37:L37">SUM(C38:C42)</f>
        <v>1</v>
      </c>
      <c r="D37" s="16">
        <f t="shared" si="5"/>
        <v>124</v>
      </c>
      <c r="E37" s="16">
        <f t="shared" si="5"/>
        <v>0</v>
      </c>
      <c r="F37" s="16">
        <f t="shared" si="5"/>
        <v>2</v>
      </c>
      <c r="G37" s="16">
        <f t="shared" si="5"/>
        <v>3</v>
      </c>
      <c r="H37" s="16">
        <f t="shared" si="5"/>
        <v>1</v>
      </c>
      <c r="I37" s="16">
        <f t="shared" si="5"/>
        <v>124</v>
      </c>
      <c r="J37" s="16">
        <f t="shared" si="5"/>
        <v>0</v>
      </c>
      <c r="K37" s="16">
        <f t="shared" si="5"/>
        <v>2</v>
      </c>
      <c r="L37" s="16">
        <f t="shared" si="5"/>
        <v>0</v>
      </c>
    </row>
    <row r="38" spans="1:12" ht="16.5">
      <c r="A38" s="49"/>
      <c r="B38" s="34" t="s">
        <v>22</v>
      </c>
      <c r="C38" s="39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</row>
    <row r="39" spans="1:12" ht="16.5">
      <c r="A39" s="49" t="s">
        <v>32</v>
      </c>
      <c r="B39" s="34" t="s">
        <v>24</v>
      </c>
      <c r="C39" s="39">
        <v>0</v>
      </c>
      <c r="D39" s="36">
        <v>64</v>
      </c>
      <c r="E39" s="36">
        <v>0</v>
      </c>
      <c r="F39" s="36">
        <v>0</v>
      </c>
      <c r="G39" s="36">
        <v>2</v>
      </c>
      <c r="H39" s="36">
        <v>0</v>
      </c>
      <c r="I39" s="36">
        <v>64</v>
      </c>
      <c r="J39" s="36">
        <v>0</v>
      </c>
      <c r="K39" s="36">
        <v>0</v>
      </c>
      <c r="L39" s="36">
        <v>0</v>
      </c>
    </row>
    <row r="40" spans="1:12" ht="16.5">
      <c r="A40" s="49"/>
      <c r="B40" s="34" t="s">
        <v>25</v>
      </c>
      <c r="C40" s="39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</row>
    <row r="41" spans="1:12" ht="16.5">
      <c r="A41" s="49"/>
      <c r="B41" s="34" t="s">
        <v>26</v>
      </c>
      <c r="C41" s="39">
        <v>1</v>
      </c>
      <c r="D41" s="36">
        <v>46</v>
      </c>
      <c r="E41" s="36">
        <v>0</v>
      </c>
      <c r="F41" s="36">
        <v>2</v>
      </c>
      <c r="G41" s="36">
        <v>1</v>
      </c>
      <c r="H41" s="36">
        <v>1</v>
      </c>
      <c r="I41" s="36">
        <v>46</v>
      </c>
      <c r="J41" s="36">
        <v>0</v>
      </c>
      <c r="K41" s="36">
        <v>2</v>
      </c>
      <c r="L41" s="36">
        <v>0</v>
      </c>
    </row>
    <row r="42" spans="1:12" ht="16.5">
      <c r="A42" s="55"/>
      <c r="B42" s="35" t="s">
        <v>27</v>
      </c>
      <c r="C42" s="39">
        <v>0</v>
      </c>
      <c r="D42" s="43">
        <v>14</v>
      </c>
      <c r="E42" s="36">
        <v>0</v>
      </c>
      <c r="F42" s="36">
        <v>0</v>
      </c>
      <c r="G42" s="36">
        <v>0</v>
      </c>
      <c r="H42" s="36">
        <v>0</v>
      </c>
      <c r="I42" s="36">
        <v>14</v>
      </c>
      <c r="J42" s="36">
        <v>0</v>
      </c>
      <c r="K42" s="36">
        <v>0</v>
      </c>
      <c r="L42" s="36">
        <v>0</v>
      </c>
    </row>
    <row r="43" spans="1:12" ht="16.5">
      <c r="A43" s="49"/>
      <c r="B43" s="33" t="s">
        <v>28</v>
      </c>
      <c r="C43" s="38">
        <f aca="true" t="shared" si="6" ref="C43:L43">SUM(C44:C48)</f>
        <v>61</v>
      </c>
      <c r="D43" s="16">
        <f t="shared" si="6"/>
        <v>167</v>
      </c>
      <c r="E43" s="16">
        <f t="shared" si="6"/>
        <v>3</v>
      </c>
      <c r="F43" s="16">
        <f t="shared" si="6"/>
        <v>10</v>
      </c>
      <c r="G43" s="16">
        <f t="shared" si="6"/>
        <v>0</v>
      </c>
      <c r="H43" s="16">
        <f t="shared" si="6"/>
        <v>54</v>
      </c>
      <c r="I43" s="16">
        <f t="shared" si="6"/>
        <v>154</v>
      </c>
      <c r="J43" s="16">
        <f t="shared" si="6"/>
        <v>2</v>
      </c>
      <c r="K43" s="16">
        <f t="shared" si="6"/>
        <v>8</v>
      </c>
      <c r="L43" s="16">
        <f t="shared" si="6"/>
        <v>0</v>
      </c>
    </row>
    <row r="44" spans="1:12" ht="16.5">
      <c r="A44" s="49"/>
      <c r="B44" s="34" t="s">
        <v>22</v>
      </c>
      <c r="C44" s="39">
        <v>1</v>
      </c>
      <c r="D44" s="36">
        <v>5</v>
      </c>
      <c r="E44" s="36">
        <v>0</v>
      </c>
      <c r="F44" s="36">
        <v>3</v>
      </c>
      <c r="G44" s="36">
        <v>0</v>
      </c>
      <c r="H44" s="36">
        <v>0</v>
      </c>
      <c r="I44" s="36">
        <v>5</v>
      </c>
      <c r="J44" s="36">
        <v>0</v>
      </c>
      <c r="K44" s="36">
        <v>2</v>
      </c>
      <c r="L44" s="36">
        <v>0</v>
      </c>
    </row>
    <row r="45" spans="1:12" ht="16.5">
      <c r="A45" s="49" t="s">
        <v>33</v>
      </c>
      <c r="B45" s="34" t="s">
        <v>24</v>
      </c>
      <c r="C45" s="39">
        <v>40</v>
      </c>
      <c r="D45" s="36">
        <v>104</v>
      </c>
      <c r="E45" s="36">
        <v>2</v>
      </c>
      <c r="F45" s="36">
        <v>2</v>
      </c>
      <c r="G45" s="36">
        <v>0</v>
      </c>
      <c r="H45" s="36">
        <v>35</v>
      </c>
      <c r="I45" s="36">
        <v>94</v>
      </c>
      <c r="J45" s="36">
        <v>2</v>
      </c>
      <c r="K45" s="36">
        <v>2</v>
      </c>
      <c r="L45" s="36">
        <v>0</v>
      </c>
    </row>
    <row r="46" spans="1:12" ht="16.5">
      <c r="A46" s="49"/>
      <c r="B46" s="34" t="s">
        <v>25</v>
      </c>
      <c r="C46" s="39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</row>
    <row r="47" spans="1:12" ht="16.5">
      <c r="A47" s="49"/>
      <c r="B47" s="34" t="s">
        <v>26</v>
      </c>
      <c r="C47" s="39">
        <v>13</v>
      </c>
      <c r="D47" s="36">
        <v>52</v>
      </c>
      <c r="E47" s="36">
        <v>1</v>
      </c>
      <c r="F47" s="36">
        <v>5</v>
      </c>
      <c r="G47" s="36">
        <v>0</v>
      </c>
      <c r="H47" s="36">
        <v>12</v>
      </c>
      <c r="I47" s="36">
        <v>49</v>
      </c>
      <c r="J47" s="36">
        <v>0</v>
      </c>
      <c r="K47" s="36">
        <v>4</v>
      </c>
      <c r="L47" s="36">
        <v>0</v>
      </c>
    </row>
    <row r="48" spans="1:12" ht="16.5">
      <c r="A48" s="55"/>
      <c r="B48" s="35" t="s">
        <v>27</v>
      </c>
      <c r="C48" s="39">
        <v>7</v>
      </c>
      <c r="D48" s="36">
        <v>6</v>
      </c>
      <c r="E48" s="36">
        <v>0</v>
      </c>
      <c r="F48" s="36">
        <v>0</v>
      </c>
      <c r="G48" s="36">
        <v>0</v>
      </c>
      <c r="H48" s="36">
        <v>7</v>
      </c>
      <c r="I48" s="36">
        <v>6</v>
      </c>
      <c r="J48" s="36">
        <v>0</v>
      </c>
      <c r="K48" s="36">
        <v>0</v>
      </c>
      <c r="L48" s="36">
        <v>0</v>
      </c>
    </row>
    <row r="49" spans="1:12" ht="16.5">
      <c r="A49" s="49"/>
      <c r="B49" s="33" t="s">
        <v>28</v>
      </c>
      <c r="C49" s="38">
        <f aca="true" t="shared" si="7" ref="C49:L49">SUM(C50:C54)</f>
        <v>27</v>
      </c>
      <c r="D49" s="16">
        <f t="shared" si="7"/>
        <v>71</v>
      </c>
      <c r="E49" s="16">
        <f t="shared" si="7"/>
        <v>1</v>
      </c>
      <c r="F49" s="16">
        <f t="shared" si="7"/>
        <v>5</v>
      </c>
      <c r="G49" s="16">
        <f t="shared" si="7"/>
        <v>0</v>
      </c>
      <c r="H49" s="16">
        <f t="shared" si="7"/>
        <v>16</v>
      </c>
      <c r="I49" s="16">
        <f t="shared" si="7"/>
        <v>66</v>
      </c>
      <c r="J49" s="16">
        <f t="shared" si="7"/>
        <v>1</v>
      </c>
      <c r="K49" s="16">
        <f t="shared" si="7"/>
        <v>5</v>
      </c>
      <c r="L49" s="16">
        <f t="shared" si="7"/>
        <v>0</v>
      </c>
    </row>
    <row r="50" spans="1:12" ht="16.5">
      <c r="A50" s="49"/>
      <c r="B50" s="34" t="s">
        <v>22</v>
      </c>
      <c r="C50" s="39">
        <v>1</v>
      </c>
      <c r="D50" s="36">
        <v>4</v>
      </c>
      <c r="E50" s="36">
        <v>1</v>
      </c>
      <c r="F50" s="36">
        <v>0</v>
      </c>
      <c r="G50" s="36">
        <v>0</v>
      </c>
      <c r="H50" s="36">
        <v>1</v>
      </c>
      <c r="I50" s="36">
        <v>4</v>
      </c>
      <c r="J50" s="36">
        <v>1</v>
      </c>
      <c r="K50" s="36">
        <v>0</v>
      </c>
      <c r="L50" s="36">
        <v>0</v>
      </c>
    </row>
    <row r="51" spans="1:12" ht="16.5">
      <c r="A51" s="49" t="s">
        <v>34</v>
      </c>
      <c r="B51" s="34" t="s">
        <v>24</v>
      </c>
      <c r="C51" s="39">
        <v>17</v>
      </c>
      <c r="D51" s="36">
        <v>29</v>
      </c>
      <c r="E51" s="36">
        <v>0</v>
      </c>
      <c r="F51" s="36">
        <v>1</v>
      </c>
      <c r="G51" s="36">
        <v>0</v>
      </c>
      <c r="H51" s="36">
        <v>6</v>
      </c>
      <c r="I51" s="36">
        <v>26</v>
      </c>
      <c r="J51" s="36">
        <v>0</v>
      </c>
      <c r="K51" s="36">
        <v>1</v>
      </c>
      <c r="L51" s="36">
        <v>0</v>
      </c>
    </row>
    <row r="52" spans="1:12" ht="16.5">
      <c r="A52" s="49"/>
      <c r="B52" s="34" t="s">
        <v>25</v>
      </c>
      <c r="C52" s="39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</row>
    <row r="53" spans="1:12" ht="16.5">
      <c r="A53" s="49"/>
      <c r="B53" s="34" t="s">
        <v>26</v>
      </c>
      <c r="C53" s="39">
        <v>3</v>
      </c>
      <c r="D53" s="36">
        <v>33</v>
      </c>
      <c r="E53" s="36">
        <v>0</v>
      </c>
      <c r="F53" s="36">
        <v>4</v>
      </c>
      <c r="G53" s="36">
        <v>0</v>
      </c>
      <c r="H53" s="36">
        <v>3</v>
      </c>
      <c r="I53" s="36">
        <v>33</v>
      </c>
      <c r="J53" s="36">
        <v>0</v>
      </c>
      <c r="K53" s="36">
        <v>4</v>
      </c>
      <c r="L53" s="36">
        <v>0</v>
      </c>
    </row>
    <row r="54" spans="1:12" ht="16.5">
      <c r="A54" s="55"/>
      <c r="B54" s="35" t="s">
        <v>27</v>
      </c>
      <c r="C54" s="39">
        <v>6</v>
      </c>
      <c r="D54" s="36">
        <v>5</v>
      </c>
      <c r="E54" s="36">
        <v>0</v>
      </c>
      <c r="F54" s="36">
        <v>0</v>
      </c>
      <c r="G54" s="36">
        <v>0</v>
      </c>
      <c r="H54" s="36">
        <v>6</v>
      </c>
      <c r="I54" s="36">
        <v>3</v>
      </c>
      <c r="J54" s="36">
        <v>0</v>
      </c>
      <c r="K54" s="36">
        <v>0</v>
      </c>
      <c r="L54" s="36">
        <v>0</v>
      </c>
    </row>
    <row r="55" spans="1:12" ht="16.5">
      <c r="A55" s="49"/>
      <c r="B55" s="33" t="s">
        <v>28</v>
      </c>
      <c r="C55" s="38">
        <f aca="true" t="shared" si="8" ref="C55:L55">SUM(C56:C60)</f>
        <v>101</v>
      </c>
      <c r="D55" s="16">
        <f t="shared" si="8"/>
        <v>80</v>
      </c>
      <c r="E55" s="16">
        <f t="shared" si="8"/>
        <v>4</v>
      </c>
      <c r="F55" s="16">
        <f t="shared" si="8"/>
        <v>18</v>
      </c>
      <c r="G55" s="16">
        <f t="shared" si="8"/>
        <v>10</v>
      </c>
      <c r="H55" s="16">
        <f t="shared" si="8"/>
        <v>85</v>
      </c>
      <c r="I55" s="16">
        <f t="shared" si="8"/>
        <v>64</v>
      </c>
      <c r="J55" s="16">
        <f t="shared" si="8"/>
        <v>4</v>
      </c>
      <c r="K55" s="16">
        <f t="shared" si="8"/>
        <v>9</v>
      </c>
      <c r="L55" s="16">
        <f t="shared" si="8"/>
        <v>7</v>
      </c>
    </row>
    <row r="56" spans="1:12" ht="16.5">
      <c r="A56" s="49"/>
      <c r="B56" s="34" t="s">
        <v>22</v>
      </c>
      <c r="C56" s="39">
        <v>2</v>
      </c>
      <c r="D56" s="36">
        <v>6</v>
      </c>
      <c r="E56" s="36">
        <v>0</v>
      </c>
      <c r="F56" s="36">
        <v>0</v>
      </c>
      <c r="G56" s="36">
        <v>0</v>
      </c>
      <c r="H56" s="36">
        <v>0</v>
      </c>
      <c r="I56" s="36">
        <v>5</v>
      </c>
      <c r="J56" s="36">
        <v>0</v>
      </c>
      <c r="K56" s="36">
        <v>0</v>
      </c>
      <c r="L56" s="36">
        <v>0</v>
      </c>
    </row>
    <row r="57" spans="1:12" ht="16.5">
      <c r="A57" s="49" t="s">
        <v>35</v>
      </c>
      <c r="B57" s="34" t="s">
        <v>24</v>
      </c>
      <c r="C57" s="39">
        <v>17</v>
      </c>
      <c r="D57" s="36">
        <v>22</v>
      </c>
      <c r="E57" s="36">
        <v>0</v>
      </c>
      <c r="F57" s="36">
        <v>0</v>
      </c>
      <c r="G57" s="36">
        <v>0</v>
      </c>
      <c r="H57" s="36">
        <v>13</v>
      </c>
      <c r="I57" s="36">
        <v>20</v>
      </c>
      <c r="J57" s="36">
        <v>0</v>
      </c>
      <c r="K57" s="36">
        <v>0</v>
      </c>
      <c r="L57" s="36">
        <v>0</v>
      </c>
    </row>
    <row r="58" spans="1:12" ht="16.5">
      <c r="A58" s="49"/>
      <c r="B58" s="34" t="s">
        <v>25</v>
      </c>
      <c r="C58" s="39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</row>
    <row r="59" spans="1:12" ht="16.5">
      <c r="A59" s="49"/>
      <c r="B59" s="34" t="s">
        <v>26</v>
      </c>
      <c r="C59" s="39">
        <v>8</v>
      </c>
      <c r="D59" s="36">
        <v>41</v>
      </c>
      <c r="E59" s="36">
        <v>2</v>
      </c>
      <c r="F59" s="36">
        <v>8</v>
      </c>
      <c r="G59" s="36">
        <v>4</v>
      </c>
      <c r="H59" s="36">
        <v>6</v>
      </c>
      <c r="I59" s="36">
        <v>30</v>
      </c>
      <c r="J59" s="36">
        <v>2</v>
      </c>
      <c r="K59" s="36">
        <v>2</v>
      </c>
      <c r="L59" s="36">
        <v>2</v>
      </c>
    </row>
    <row r="60" spans="1:12" ht="16.5">
      <c r="A60" s="55"/>
      <c r="B60" s="35" t="s">
        <v>27</v>
      </c>
      <c r="C60" s="30">
        <v>74</v>
      </c>
      <c r="D60" s="28">
        <v>11</v>
      </c>
      <c r="E60" s="28">
        <v>2</v>
      </c>
      <c r="F60" s="28">
        <v>10</v>
      </c>
      <c r="G60" s="28">
        <v>6</v>
      </c>
      <c r="H60" s="28">
        <v>66</v>
      </c>
      <c r="I60" s="28">
        <v>9</v>
      </c>
      <c r="J60" s="28">
        <v>2</v>
      </c>
      <c r="K60" s="28">
        <v>7</v>
      </c>
      <c r="L60" s="28">
        <v>5</v>
      </c>
    </row>
    <row r="61" spans="1:12" ht="16.5">
      <c r="A61" s="49"/>
      <c r="B61" s="33" t="s">
        <v>28</v>
      </c>
      <c r="C61" s="38">
        <f aca="true" t="shared" si="9" ref="C61:L61">SUM(C62:C66)</f>
        <v>70</v>
      </c>
      <c r="D61" s="16">
        <f t="shared" si="9"/>
        <v>42</v>
      </c>
      <c r="E61" s="16">
        <f t="shared" si="9"/>
        <v>0</v>
      </c>
      <c r="F61" s="16">
        <f t="shared" si="9"/>
        <v>0</v>
      </c>
      <c r="G61" s="16">
        <f t="shared" si="9"/>
        <v>1</v>
      </c>
      <c r="H61" s="16">
        <f t="shared" si="9"/>
        <v>55</v>
      </c>
      <c r="I61" s="16">
        <f t="shared" si="9"/>
        <v>30</v>
      </c>
      <c r="J61" s="16">
        <f t="shared" si="9"/>
        <v>0</v>
      </c>
      <c r="K61" s="16">
        <f t="shared" si="9"/>
        <v>0</v>
      </c>
      <c r="L61" s="16">
        <f t="shared" si="9"/>
        <v>0</v>
      </c>
    </row>
    <row r="62" spans="1:12" ht="16.5">
      <c r="A62" s="49"/>
      <c r="B62" s="34" t="s">
        <v>22</v>
      </c>
      <c r="C62" s="39">
        <v>3</v>
      </c>
      <c r="D62" s="36">
        <v>1</v>
      </c>
      <c r="E62" s="36">
        <v>0</v>
      </c>
      <c r="F62" s="36">
        <v>0</v>
      </c>
      <c r="G62" s="36">
        <v>0</v>
      </c>
      <c r="H62" s="36">
        <v>3</v>
      </c>
      <c r="I62" s="36">
        <v>1</v>
      </c>
      <c r="J62" s="36">
        <v>0</v>
      </c>
      <c r="K62" s="36">
        <v>0</v>
      </c>
      <c r="L62" s="36">
        <v>0</v>
      </c>
    </row>
    <row r="63" spans="1:12" ht="16.5">
      <c r="A63" s="49" t="s">
        <v>36</v>
      </c>
      <c r="B63" s="34" t="s">
        <v>24</v>
      </c>
      <c r="C63" s="39">
        <v>44</v>
      </c>
      <c r="D63" s="36">
        <v>24</v>
      </c>
      <c r="E63" s="36">
        <v>0</v>
      </c>
      <c r="F63" s="36">
        <v>0</v>
      </c>
      <c r="G63" s="36">
        <v>1</v>
      </c>
      <c r="H63" s="36">
        <v>32</v>
      </c>
      <c r="I63" s="36">
        <v>18</v>
      </c>
      <c r="J63" s="36">
        <v>0</v>
      </c>
      <c r="K63" s="36">
        <v>0</v>
      </c>
      <c r="L63" s="36">
        <v>0</v>
      </c>
    </row>
    <row r="64" spans="1:12" ht="16.5">
      <c r="A64" s="49"/>
      <c r="B64" s="34" t="s">
        <v>25</v>
      </c>
      <c r="C64" s="39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</row>
    <row r="65" spans="1:12" ht="16.5">
      <c r="A65" s="49"/>
      <c r="B65" s="34" t="s">
        <v>26</v>
      </c>
      <c r="C65" s="39">
        <v>18</v>
      </c>
      <c r="D65" s="36">
        <v>14</v>
      </c>
      <c r="E65" s="36">
        <v>0</v>
      </c>
      <c r="F65" s="36">
        <v>0</v>
      </c>
      <c r="G65" s="36">
        <v>0</v>
      </c>
      <c r="H65" s="36">
        <v>16</v>
      </c>
      <c r="I65" s="36">
        <v>9</v>
      </c>
      <c r="J65" s="36">
        <v>0</v>
      </c>
      <c r="K65" s="36">
        <v>0</v>
      </c>
      <c r="L65" s="36">
        <v>0</v>
      </c>
    </row>
    <row r="66" spans="1:12" ht="16.5">
      <c r="A66" s="55"/>
      <c r="B66" s="35" t="s">
        <v>27</v>
      </c>
      <c r="C66" s="39">
        <v>5</v>
      </c>
      <c r="D66" s="36">
        <v>3</v>
      </c>
      <c r="E66" s="36">
        <v>0</v>
      </c>
      <c r="F66" s="36">
        <v>0</v>
      </c>
      <c r="G66" s="36">
        <v>0</v>
      </c>
      <c r="H66" s="36">
        <v>4</v>
      </c>
      <c r="I66" s="36">
        <v>2</v>
      </c>
      <c r="J66" s="36">
        <v>0</v>
      </c>
      <c r="K66" s="36">
        <v>0</v>
      </c>
      <c r="L66" s="36">
        <v>0</v>
      </c>
    </row>
    <row r="67" spans="1:12" ht="16.5">
      <c r="A67" s="49"/>
      <c r="B67" s="34" t="s">
        <v>28</v>
      </c>
      <c r="C67" s="38">
        <f aca="true" t="shared" si="10" ref="C67:L67">SUM(C68:C72)</f>
        <v>145</v>
      </c>
      <c r="D67" s="16">
        <f t="shared" si="10"/>
        <v>46</v>
      </c>
      <c r="E67" s="16">
        <f t="shared" si="10"/>
        <v>3</v>
      </c>
      <c r="F67" s="16">
        <f t="shared" si="10"/>
        <v>2</v>
      </c>
      <c r="G67" s="16">
        <f t="shared" si="10"/>
        <v>0</v>
      </c>
      <c r="H67" s="16">
        <f t="shared" si="10"/>
        <v>119</v>
      </c>
      <c r="I67" s="16">
        <f t="shared" si="10"/>
        <v>36</v>
      </c>
      <c r="J67" s="16">
        <f t="shared" si="10"/>
        <v>3</v>
      </c>
      <c r="K67" s="16">
        <f t="shared" si="10"/>
        <v>1</v>
      </c>
      <c r="L67" s="16">
        <f t="shared" si="10"/>
        <v>0</v>
      </c>
    </row>
    <row r="68" spans="1:12" ht="16.5">
      <c r="A68" s="49"/>
      <c r="B68" s="34" t="s">
        <v>22</v>
      </c>
      <c r="C68" s="39">
        <v>14</v>
      </c>
      <c r="D68" s="36">
        <v>9</v>
      </c>
      <c r="E68" s="36">
        <v>0</v>
      </c>
      <c r="F68" s="36">
        <v>0</v>
      </c>
      <c r="G68" s="36">
        <v>0</v>
      </c>
      <c r="H68" s="36">
        <v>10</v>
      </c>
      <c r="I68" s="36">
        <v>2</v>
      </c>
      <c r="J68" s="36">
        <v>0</v>
      </c>
      <c r="K68" s="36">
        <v>0</v>
      </c>
      <c r="L68" s="36">
        <v>0</v>
      </c>
    </row>
    <row r="69" spans="1:12" ht="16.5">
      <c r="A69" s="49" t="s">
        <v>37</v>
      </c>
      <c r="B69" s="34" t="s">
        <v>24</v>
      </c>
      <c r="C69" s="39">
        <v>61</v>
      </c>
      <c r="D69" s="36">
        <v>9</v>
      </c>
      <c r="E69" s="36">
        <v>1</v>
      </c>
      <c r="F69" s="36">
        <v>0</v>
      </c>
      <c r="G69" s="36">
        <v>0</v>
      </c>
      <c r="H69" s="36">
        <v>47</v>
      </c>
      <c r="I69" s="36">
        <v>7</v>
      </c>
      <c r="J69" s="36">
        <v>1</v>
      </c>
      <c r="K69" s="36">
        <v>0</v>
      </c>
      <c r="L69" s="36">
        <v>0</v>
      </c>
    </row>
    <row r="70" spans="1:12" ht="16.5">
      <c r="A70" s="49"/>
      <c r="B70" s="34" t="s">
        <v>25</v>
      </c>
      <c r="C70" s="39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</row>
    <row r="71" spans="1:12" ht="16.5">
      <c r="A71" s="49"/>
      <c r="B71" s="34" t="s">
        <v>26</v>
      </c>
      <c r="C71" s="39">
        <v>60</v>
      </c>
      <c r="D71" s="36">
        <v>14</v>
      </c>
      <c r="E71" s="36">
        <v>1</v>
      </c>
      <c r="F71" s="36">
        <v>2</v>
      </c>
      <c r="G71" s="36">
        <v>0</v>
      </c>
      <c r="H71" s="36">
        <v>53</v>
      </c>
      <c r="I71" s="36">
        <v>13</v>
      </c>
      <c r="J71" s="36">
        <v>1</v>
      </c>
      <c r="K71" s="36">
        <v>1</v>
      </c>
      <c r="L71" s="36">
        <v>0</v>
      </c>
    </row>
    <row r="72" spans="1:12" ht="16.5">
      <c r="A72" s="55"/>
      <c r="B72" s="35" t="s">
        <v>27</v>
      </c>
      <c r="C72" s="39">
        <v>10</v>
      </c>
      <c r="D72" s="36">
        <v>14</v>
      </c>
      <c r="E72" s="36">
        <v>1</v>
      </c>
      <c r="F72" s="36">
        <v>0</v>
      </c>
      <c r="G72" s="36">
        <v>0</v>
      </c>
      <c r="H72" s="36">
        <v>9</v>
      </c>
      <c r="I72" s="36">
        <v>14</v>
      </c>
      <c r="J72" s="36">
        <v>1</v>
      </c>
      <c r="K72" s="36">
        <v>0</v>
      </c>
      <c r="L72" s="36">
        <v>0</v>
      </c>
    </row>
    <row r="73" spans="1:12" ht="16.5">
      <c r="A73" s="49"/>
      <c r="B73" s="33" t="s">
        <v>28</v>
      </c>
      <c r="C73" s="38">
        <f aca="true" t="shared" si="11" ref="C73:L73">SUM(C74:C78)</f>
        <v>158</v>
      </c>
      <c r="D73" s="16">
        <f t="shared" si="11"/>
        <v>145</v>
      </c>
      <c r="E73" s="16">
        <f t="shared" si="11"/>
        <v>12</v>
      </c>
      <c r="F73" s="16">
        <f t="shared" si="11"/>
        <v>5</v>
      </c>
      <c r="G73" s="16">
        <f t="shared" si="11"/>
        <v>0</v>
      </c>
      <c r="H73" s="16">
        <f t="shared" si="11"/>
        <v>140</v>
      </c>
      <c r="I73" s="16">
        <f t="shared" si="11"/>
        <v>129</v>
      </c>
      <c r="J73" s="16">
        <f t="shared" si="11"/>
        <v>12</v>
      </c>
      <c r="K73" s="16">
        <f t="shared" si="11"/>
        <v>4</v>
      </c>
      <c r="L73" s="16">
        <f t="shared" si="11"/>
        <v>0</v>
      </c>
    </row>
    <row r="74" spans="1:12" ht="16.5">
      <c r="A74" s="49"/>
      <c r="B74" s="34" t="s">
        <v>22</v>
      </c>
      <c r="C74" s="39">
        <v>24</v>
      </c>
      <c r="D74" s="36">
        <v>23</v>
      </c>
      <c r="E74" s="36">
        <v>2</v>
      </c>
      <c r="F74" s="36">
        <v>0</v>
      </c>
      <c r="G74" s="36">
        <v>0</v>
      </c>
      <c r="H74" s="36">
        <v>21</v>
      </c>
      <c r="I74" s="36">
        <v>22</v>
      </c>
      <c r="J74" s="36">
        <v>2</v>
      </c>
      <c r="K74" s="36">
        <v>0</v>
      </c>
      <c r="L74" s="36">
        <v>0</v>
      </c>
    </row>
    <row r="75" spans="1:12" ht="16.5">
      <c r="A75" s="49" t="s">
        <v>38</v>
      </c>
      <c r="B75" s="34" t="s">
        <v>24</v>
      </c>
      <c r="C75" s="39">
        <v>102</v>
      </c>
      <c r="D75" s="36">
        <v>93</v>
      </c>
      <c r="E75" s="36">
        <v>7</v>
      </c>
      <c r="F75" s="36">
        <v>2</v>
      </c>
      <c r="G75" s="36">
        <v>0</v>
      </c>
      <c r="H75" s="36">
        <v>88</v>
      </c>
      <c r="I75" s="36">
        <v>84</v>
      </c>
      <c r="J75" s="36">
        <v>7</v>
      </c>
      <c r="K75" s="36">
        <v>1</v>
      </c>
      <c r="L75" s="36">
        <v>0</v>
      </c>
    </row>
    <row r="76" spans="1:12" ht="16.5">
      <c r="A76" s="49"/>
      <c r="B76" s="34" t="s">
        <v>25</v>
      </c>
      <c r="C76" s="39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</row>
    <row r="77" spans="1:12" ht="16.5">
      <c r="A77" s="49"/>
      <c r="B77" s="34" t="s">
        <v>26</v>
      </c>
      <c r="C77" s="39">
        <v>22</v>
      </c>
      <c r="D77" s="36">
        <v>16</v>
      </c>
      <c r="E77" s="36">
        <v>0</v>
      </c>
      <c r="F77" s="36">
        <v>2</v>
      </c>
      <c r="G77" s="36">
        <v>0</v>
      </c>
      <c r="H77" s="36">
        <v>21</v>
      </c>
      <c r="I77" s="36">
        <v>14</v>
      </c>
      <c r="J77" s="36">
        <v>0</v>
      </c>
      <c r="K77" s="36">
        <v>2</v>
      </c>
      <c r="L77" s="36">
        <v>0</v>
      </c>
    </row>
    <row r="78" spans="1:12" ht="16.5">
      <c r="A78" s="55"/>
      <c r="B78" s="35" t="s">
        <v>27</v>
      </c>
      <c r="C78" s="39">
        <v>10</v>
      </c>
      <c r="D78" s="36">
        <v>13</v>
      </c>
      <c r="E78" s="36">
        <v>3</v>
      </c>
      <c r="F78" s="36">
        <v>1</v>
      </c>
      <c r="G78" s="36">
        <v>0</v>
      </c>
      <c r="H78" s="36">
        <v>10</v>
      </c>
      <c r="I78" s="36">
        <v>9</v>
      </c>
      <c r="J78" s="36">
        <v>3</v>
      </c>
      <c r="K78" s="36">
        <v>1</v>
      </c>
      <c r="L78" s="36">
        <v>0</v>
      </c>
    </row>
    <row r="79" spans="1:12" ht="16.5">
      <c r="A79" s="49"/>
      <c r="B79" s="33" t="s">
        <v>28</v>
      </c>
      <c r="C79" s="38">
        <f aca="true" t="shared" si="12" ref="C79:L79">SUM(C80:C84)</f>
        <v>52</v>
      </c>
      <c r="D79" s="16">
        <f t="shared" si="12"/>
        <v>187</v>
      </c>
      <c r="E79" s="16">
        <f t="shared" si="12"/>
        <v>0</v>
      </c>
      <c r="F79" s="16">
        <f t="shared" si="12"/>
        <v>2</v>
      </c>
      <c r="G79" s="16">
        <f t="shared" si="12"/>
        <v>4</v>
      </c>
      <c r="H79" s="16">
        <f t="shared" si="12"/>
        <v>1</v>
      </c>
      <c r="I79" s="16">
        <f t="shared" si="12"/>
        <v>76</v>
      </c>
      <c r="J79" s="16">
        <f t="shared" si="12"/>
        <v>0</v>
      </c>
      <c r="K79" s="16">
        <f t="shared" si="12"/>
        <v>1</v>
      </c>
      <c r="L79" s="16">
        <f t="shared" si="12"/>
        <v>0</v>
      </c>
    </row>
    <row r="80" spans="1:12" ht="16.5">
      <c r="A80" s="49"/>
      <c r="B80" s="34" t="s">
        <v>22</v>
      </c>
      <c r="C80" s="39">
        <v>0</v>
      </c>
      <c r="D80" s="36">
        <v>14</v>
      </c>
      <c r="E80" s="36">
        <v>0</v>
      </c>
      <c r="F80" s="36">
        <v>0</v>
      </c>
      <c r="G80" s="36">
        <v>0</v>
      </c>
      <c r="H80" s="36">
        <v>0</v>
      </c>
      <c r="I80" s="36">
        <v>13</v>
      </c>
      <c r="J80" s="36">
        <v>0</v>
      </c>
      <c r="K80" s="36">
        <v>0</v>
      </c>
      <c r="L80" s="36">
        <v>0</v>
      </c>
    </row>
    <row r="81" spans="1:12" ht="16.5">
      <c r="A81" s="49" t="s">
        <v>51</v>
      </c>
      <c r="B81" s="34" t="s">
        <v>24</v>
      </c>
      <c r="C81" s="39">
        <v>50</v>
      </c>
      <c r="D81" s="36">
        <v>148</v>
      </c>
      <c r="E81" s="36">
        <v>0</v>
      </c>
      <c r="F81" s="36">
        <v>1</v>
      </c>
      <c r="G81" s="36">
        <v>4</v>
      </c>
      <c r="H81" s="36">
        <v>0</v>
      </c>
      <c r="I81" s="36">
        <v>46</v>
      </c>
      <c r="J81" s="36">
        <v>0</v>
      </c>
      <c r="K81" s="36">
        <v>0</v>
      </c>
      <c r="L81" s="36">
        <v>0</v>
      </c>
    </row>
    <row r="82" spans="1:12" ht="16.5">
      <c r="A82" s="49"/>
      <c r="B82" s="34" t="s">
        <v>25</v>
      </c>
      <c r="C82" s="39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</row>
    <row r="83" spans="1:12" ht="16.5">
      <c r="A83" s="49"/>
      <c r="B83" s="34" t="s">
        <v>26</v>
      </c>
      <c r="C83" s="39">
        <v>0</v>
      </c>
      <c r="D83" s="36">
        <v>21</v>
      </c>
      <c r="E83" s="36">
        <v>0</v>
      </c>
      <c r="F83" s="36">
        <v>0</v>
      </c>
      <c r="G83" s="36">
        <v>0</v>
      </c>
      <c r="H83" s="36">
        <v>0</v>
      </c>
      <c r="I83" s="36">
        <v>13</v>
      </c>
      <c r="J83" s="36">
        <v>0</v>
      </c>
      <c r="K83" s="36">
        <v>0</v>
      </c>
      <c r="L83" s="36">
        <v>0</v>
      </c>
    </row>
    <row r="84" spans="1:12" ht="16.5">
      <c r="A84" s="55"/>
      <c r="B84" s="35" t="s">
        <v>27</v>
      </c>
      <c r="C84" s="39">
        <v>2</v>
      </c>
      <c r="D84" s="36">
        <v>4</v>
      </c>
      <c r="E84" s="36">
        <v>0</v>
      </c>
      <c r="F84" s="36">
        <v>1</v>
      </c>
      <c r="G84" s="36">
        <v>0</v>
      </c>
      <c r="H84" s="36">
        <v>1</v>
      </c>
      <c r="I84" s="36">
        <v>4</v>
      </c>
      <c r="J84" s="36">
        <v>0</v>
      </c>
      <c r="K84" s="36">
        <v>1</v>
      </c>
      <c r="L84" s="36">
        <v>0</v>
      </c>
    </row>
    <row r="85" spans="1:12" ht="16.5">
      <c r="A85" s="49"/>
      <c r="B85" s="33" t="s">
        <v>28</v>
      </c>
      <c r="C85" s="38">
        <f aca="true" t="shared" si="13" ref="C85:L85">SUM(C86:C90)</f>
        <v>67</v>
      </c>
      <c r="D85" s="16">
        <f t="shared" si="13"/>
        <v>99</v>
      </c>
      <c r="E85" s="16">
        <f t="shared" si="13"/>
        <v>7</v>
      </c>
      <c r="F85" s="16">
        <f t="shared" si="13"/>
        <v>19</v>
      </c>
      <c r="G85" s="16">
        <f t="shared" si="13"/>
        <v>1</v>
      </c>
      <c r="H85" s="16">
        <f t="shared" si="13"/>
        <v>52</v>
      </c>
      <c r="I85" s="16">
        <f t="shared" si="13"/>
        <v>72</v>
      </c>
      <c r="J85" s="16">
        <f t="shared" si="13"/>
        <v>4</v>
      </c>
      <c r="K85" s="16">
        <f t="shared" si="13"/>
        <v>7</v>
      </c>
      <c r="L85" s="16">
        <f t="shared" si="13"/>
        <v>0</v>
      </c>
    </row>
    <row r="86" spans="1:12" ht="16.5">
      <c r="A86" s="49"/>
      <c r="B86" s="34" t="s">
        <v>22</v>
      </c>
      <c r="C86" s="39">
        <v>0</v>
      </c>
      <c r="D86" s="36">
        <v>1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</row>
    <row r="87" spans="1:12" ht="16.5">
      <c r="A87" s="49" t="s">
        <v>39</v>
      </c>
      <c r="B87" s="34" t="s">
        <v>24</v>
      </c>
      <c r="C87" s="39">
        <v>64</v>
      </c>
      <c r="D87" s="36">
        <v>91</v>
      </c>
      <c r="E87" s="36">
        <v>7</v>
      </c>
      <c r="F87" s="36">
        <v>19</v>
      </c>
      <c r="G87" s="36">
        <v>1</v>
      </c>
      <c r="H87" s="36">
        <v>50</v>
      </c>
      <c r="I87" s="36">
        <v>65</v>
      </c>
      <c r="J87" s="36">
        <v>4</v>
      </c>
      <c r="K87" s="36">
        <v>7</v>
      </c>
      <c r="L87" s="36">
        <v>0</v>
      </c>
    </row>
    <row r="88" spans="1:12" ht="16.5">
      <c r="A88" s="49"/>
      <c r="B88" s="34" t="s">
        <v>25</v>
      </c>
      <c r="C88" s="39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</row>
    <row r="89" spans="1:12" ht="16.5">
      <c r="A89" s="49"/>
      <c r="B89" s="34" t="s">
        <v>26</v>
      </c>
      <c r="C89" s="39">
        <v>2</v>
      </c>
      <c r="D89" s="36">
        <v>7</v>
      </c>
      <c r="E89" s="36">
        <v>0</v>
      </c>
      <c r="F89" s="36">
        <v>0</v>
      </c>
      <c r="G89" s="36">
        <v>0</v>
      </c>
      <c r="H89" s="36">
        <v>2</v>
      </c>
      <c r="I89" s="36">
        <v>7</v>
      </c>
      <c r="J89" s="36">
        <v>0</v>
      </c>
      <c r="K89" s="36">
        <v>0</v>
      </c>
      <c r="L89" s="36">
        <v>0</v>
      </c>
    </row>
    <row r="90" spans="1:12" ht="16.5">
      <c r="A90" s="55"/>
      <c r="B90" s="35" t="s">
        <v>27</v>
      </c>
      <c r="C90" s="39">
        <v>1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</row>
    <row r="91" spans="1:12" ht="16.5">
      <c r="A91" s="49"/>
      <c r="B91" s="33" t="s">
        <v>28</v>
      </c>
      <c r="C91" s="38">
        <f aca="true" t="shared" si="14" ref="C91:L91">SUM(C92:C96)</f>
        <v>616</v>
      </c>
      <c r="D91" s="16">
        <f t="shared" si="14"/>
        <v>472</v>
      </c>
      <c r="E91" s="16">
        <f t="shared" si="14"/>
        <v>19</v>
      </c>
      <c r="F91" s="16">
        <f t="shared" si="14"/>
        <v>2</v>
      </c>
      <c r="G91" s="16">
        <f t="shared" si="14"/>
        <v>7</v>
      </c>
      <c r="H91" s="16">
        <f t="shared" si="14"/>
        <v>448</v>
      </c>
      <c r="I91" s="16">
        <f t="shared" si="14"/>
        <v>325</v>
      </c>
      <c r="J91" s="16">
        <f t="shared" si="14"/>
        <v>17</v>
      </c>
      <c r="K91" s="16">
        <f t="shared" si="14"/>
        <v>2</v>
      </c>
      <c r="L91" s="16">
        <f t="shared" si="14"/>
        <v>1</v>
      </c>
    </row>
    <row r="92" spans="1:12" ht="16.5">
      <c r="A92" s="49"/>
      <c r="B92" s="34" t="s">
        <v>22</v>
      </c>
      <c r="C92" s="39">
        <v>306</v>
      </c>
      <c r="D92" s="36">
        <v>27</v>
      </c>
      <c r="E92" s="36">
        <v>0</v>
      </c>
      <c r="F92" s="36">
        <v>0</v>
      </c>
      <c r="G92" s="36">
        <v>0</v>
      </c>
      <c r="H92" s="36">
        <v>205</v>
      </c>
      <c r="I92" s="36">
        <v>24</v>
      </c>
      <c r="J92" s="36">
        <v>0</v>
      </c>
      <c r="K92" s="36">
        <v>0</v>
      </c>
      <c r="L92" s="36">
        <v>0</v>
      </c>
    </row>
    <row r="93" spans="1:12" ht="16.5">
      <c r="A93" s="49" t="s">
        <v>40</v>
      </c>
      <c r="B93" s="34" t="s">
        <v>24</v>
      </c>
      <c r="C93" s="39">
        <v>261</v>
      </c>
      <c r="D93" s="36">
        <v>405</v>
      </c>
      <c r="E93" s="36">
        <v>19</v>
      </c>
      <c r="F93" s="36">
        <v>2</v>
      </c>
      <c r="G93" s="36">
        <v>6</v>
      </c>
      <c r="H93" s="36">
        <v>202</v>
      </c>
      <c r="I93" s="36">
        <v>265</v>
      </c>
      <c r="J93" s="36">
        <v>17</v>
      </c>
      <c r="K93" s="36">
        <v>2</v>
      </c>
      <c r="L93" s="36">
        <v>0</v>
      </c>
    </row>
    <row r="94" spans="1:12" ht="16.5">
      <c r="A94" s="49"/>
      <c r="B94" s="34" t="s">
        <v>25</v>
      </c>
      <c r="C94" s="39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</row>
    <row r="95" spans="1:12" ht="16.5">
      <c r="A95" s="49"/>
      <c r="B95" s="34" t="s">
        <v>26</v>
      </c>
      <c r="C95" s="39">
        <v>4</v>
      </c>
      <c r="D95" s="36">
        <v>9</v>
      </c>
      <c r="E95" s="36">
        <v>0</v>
      </c>
      <c r="F95" s="36">
        <v>0</v>
      </c>
      <c r="G95" s="36">
        <v>1</v>
      </c>
      <c r="H95" s="36">
        <v>4</v>
      </c>
      <c r="I95" s="36">
        <v>6</v>
      </c>
      <c r="J95" s="36">
        <v>0</v>
      </c>
      <c r="K95" s="36">
        <v>0</v>
      </c>
      <c r="L95" s="36">
        <v>1</v>
      </c>
    </row>
    <row r="96" spans="1:12" ht="16.5">
      <c r="A96" s="55"/>
      <c r="B96" s="35" t="s">
        <v>27</v>
      </c>
      <c r="C96" s="39">
        <v>45</v>
      </c>
      <c r="D96" s="36">
        <v>31</v>
      </c>
      <c r="E96" s="36">
        <v>0</v>
      </c>
      <c r="F96" s="36">
        <v>0</v>
      </c>
      <c r="G96" s="36">
        <v>0</v>
      </c>
      <c r="H96" s="36">
        <v>37</v>
      </c>
      <c r="I96" s="36">
        <v>30</v>
      </c>
      <c r="J96" s="36">
        <v>0</v>
      </c>
      <c r="K96" s="36">
        <v>0</v>
      </c>
      <c r="L96" s="36">
        <v>0</v>
      </c>
    </row>
    <row r="97" spans="1:12" ht="16.5">
      <c r="A97" s="49"/>
      <c r="B97" s="33" t="s">
        <v>28</v>
      </c>
      <c r="C97" s="38">
        <f aca="true" t="shared" si="15" ref="C97:L97">SUM(C98:C102)</f>
        <v>134</v>
      </c>
      <c r="D97" s="16">
        <f t="shared" si="15"/>
        <v>52</v>
      </c>
      <c r="E97" s="16">
        <f t="shared" si="15"/>
        <v>5</v>
      </c>
      <c r="F97" s="16">
        <f t="shared" si="15"/>
        <v>0</v>
      </c>
      <c r="G97" s="16">
        <f t="shared" si="15"/>
        <v>2</v>
      </c>
      <c r="H97" s="16">
        <f t="shared" si="15"/>
        <v>113</v>
      </c>
      <c r="I97" s="16">
        <f t="shared" si="15"/>
        <v>44</v>
      </c>
      <c r="J97" s="16">
        <f t="shared" si="15"/>
        <v>4</v>
      </c>
      <c r="K97" s="16">
        <f t="shared" si="15"/>
        <v>0</v>
      </c>
      <c r="L97" s="16">
        <f t="shared" si="15"/>
        <v>2</v>
      </c>
    </row>
    <row r="98" spans="1:12" ht="16.5">
      <c r="A98" s="49"/>
      <c r="B98" s="34" t="s">
        <v>22</v>
      </c>
      <c r="C98" s="39">
        <v>3</v>
      </c>
      <c r="D98" s="36">
        <v>3</v>
      </c>
      <c r="E98" s="36">
        <v>0</v>
      </c>
      <c r="F98" s="36">
        <v>0</v>
      </c>
      <c r="G98" s="36">
        <v>1</v>
      </c>
      <c r="H98" s="36">
        <v>2</v>
      </c>
      <c r="I98" s="36">
        <v>2</v>
      </c>
      <c r="J98" s="36">
        <v>0</v>
      </c>
      <c r="K98" s="36">
        <v>0</v>
      </c>
      <c r="L98" s="36">
        <v>1</v>
      </c>
    </row>
    <row r="99" spans="1:12" ht="16.5">
      <c r="A99" s="49" t="s">
        <v>41</v>
      </c>
      <c r="B99" s="34" t="s">
        <v>24</v>
      </c>
      <c r="C99" s="39">
        <v>107</v>
      </c>
      <c r="D99" s="36">
        <v>35</v>
      </c>
      <c r="E99" s="36">
        <v>5</v>
      </c>
      <c r="F99" s="36">
        <v>0</v>
      </c>
      <c r="G99" s="36">
        <v>0</v>
      </c>
      <c r="H99" s="36">
        <v>90</v>
      </c>
      <c r="I99" s="36">
        <v>32</v>
      </c>
      <c r="J99" s="36">
        <v>4</v>
      </c>
      <c r="K99" s="36">
        <v>0</v>
      </c>
      <c r="L99" s="36">
        <v>0</v>
      </c>
    </row>
    <row r="100" spans="1:12" ht="16.5">
      <c r="A100" s="49"/>
      <c r="B100" s="34" t="s">
        <v>25</v>
      </c>
      <c r="C100" s="39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</row>
    <row r="101" spans="1:12" ht="16.5">
      <c r="A101" s="49"/>
      <c r="B101" s="34" t="s">
        <v>26</v>
      </c>
      <c r="C101" s="39">
        <v>0</v>
      </c>
      <c r="D101" s="36">
        <v>2</v>
      </c>
      <c r="E101" s="36">
        <v>0</v>
      </c>
      <c r="F101" s="36">
        <v>0</v>
      </c>
      <c r="G101" s="36">
        <v>1</v>
      </c>
      <c r="H101" s="36">
        <v>0</v>
      </c>
      <c r="I101" s="36">
        <v>2</v>
      </c>
      <c r="J101" s="36">
        <v>0</v>
      </c>
      <c r="K101" s="36">
        <v>0</v>
      </c>
      <c r="L101" s="36">
        <v>1</v>
      </c>
    </row>
    <row r="102" spans="1:12" ht="16.5">
      <c r="A102" s="55"/>
      <c r="B102" s="35" t="s">
        <v>27</v>
      </c>
      <c r="C102" s="39">
        <v>24</v>
      </c>
      <c r="D102" s="36">
        <v>12</v>
      </c>
      <c r="E102" s="36">
        <v>0</v>
      </c>
      <c r="F102" s="36">
        <v>0</v>
      </c>
      <c r="G102" s="36">
        <v>0</v>
      </c>
      <c r="H102" s="36">
        <v>21</v>
      </c>
      <c r="I102" s="36">
        <v>8</v>
      </c>
      <c r="J102" s="36">
        <v>0</v>
      </c>
      <c r="K102" s="36">
        <v>0</v>
      </c>
      <c r="L102" s="36">
        <v>0</v>
      </c>
    </row>
    <row r="103" spans="1:12" ht="16.5">
      <c r="A103" s="49"/>
      <c r="B103" s="34" t="s">
        <v>28</v>
      </c>
      <c r="C103" s="38">
        <f aca="true" t="shared" si="16" ref="C103:L103">SUM(C104:C108)</f>
        <v>207</v>
      </c>
      <c r="D103" s="16">
        <f t="shared" si="16"/>
        <v>55</v>
      </c>
      <c r="E103" s="16">
        <f t="shared" si="16"/>
        <v>4</v>
      </c>
      <c r="F103" s="16">
        <f t="shared" si="16"/>
        <v>8</v>
      </c>
      <c r="G103" s="16">
        <f t="shared" si="16"/>
        <v>1</v>
      </c>
      <c r="H103" s="16">
        <f t="shared" si="16"/>
        <v>142</v>
      </c>
      <c r="I103" s="16">
        <f t="shared" si="16"/>
        <v>27</v>
      </c>
      <c r="J103" s="16">
        <f t="shared" si="16"/>
        <v>3</v>
      </c>
      <c r="K103" s="16">
        <f t="shared" si="16"/>
        <v>4</v>
      </c>
      <c r="L103" s="16">
        <f t="shared" si="16"/>
        <v>0</v>
      </c>
    </row>
    <row r="104" spans="1:12" ht="16.5">
      <c r="A104" s="49"/>
      <c r="B104" s="34" t="s">
        <v>22</v>
      </c>
      <c r="C104" s="39">
        <v>6</v>
      </c>
      <c r="D104" s="36">
        <v>2</v>
      </c>
      <c r="E104" s="36">
        <v>0</v>
      </c>
      <c r="F104" s="36">
        <v>6</v>
      </c>
      <c r="G104" s="36">
        <v>1</v>
      </c>
      <c r="H104" s="36">
        <v>0</v>
      </c>
      <c r="I104" s="36">
        <v>0</v>
      </c>
      <c r="J104" s="36">
        <v>0</v>
      </c>
      <c r="K104" s="36">
        <v>2</v>
      </c>
      <c r="L104" s="36">
        <v>0</v>
      </c>
    </row>
    <row r="105" spans="1:12" ht="16.5">
      <c r="A105" s="49" t="s">
        <v>42</v>
      </c>
      <c r="B105" s="34" t="s">
        <v>24</v>
      </c>
      <c r="C105" s="39">
        <v>34</v>
      </c>
      <c r="D105" s="36">
        <v>28</v>
      </c>
      <c r="E105" s="36">
        <v>1</v>
      </c>
      <c r="F105" s="36">
        <v>1</v>
      </c>
      <c r="G105" s="36">
        <v>0</v>
      </c>
      <c r="H105" s="36">
        <v>23</v>
      </c>
      <c r="I105" s="36">
        <v>10</v>
      </c>
      <c r="J105" s="36">
        <v>1</v>
      </c>
      <c r="K105" s="36">
        <v>1</v>
      </c>
      <c r="L105" s="36">
        <v>0</v>
      </c>
    </row>
    <row r="106" spans="1:12" ht="16.5">
      <c r="A106" s="49"/>
      <c r="B106" s="34" t="s">
        <v>25</v>
      </c>
      <c r="C106" s="39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</row>
    <row r="107" spans="1:12" ht="16.5">
      <c r="A107" s="49"/>
      <c r="B107" s="34" t="s">
        <v>26</v>
      </c>
      <c r="C107" s="39">
        <v>2</v>
      </c>
      <c r="D107" s="36">
        <v>10</v>
      </c>
      <c r="E107" s="36">
        <v>0</v>
      </c>
      <c r="F107" s="36">
        <v>0</v>
      </c>
      <c r="G107" s="36">
        <v>0</v>
      </c>
      <c r="H107" s="43">
        <v>0</v>
      </c>
      <c r="I107" s="36">
        <v>8</v>
      </c>
      <c r="J107" s="36">
        <v>0</v>
      </c>
      <c r="K107" s="36">
        <v>0</v>
      </c>
      <c r="L107" s="36">
        <v>0</v>
      </c>
    </row>
    <row r="108" spans="1:12" ht="16.5">
      <c r="A108" s="55"/>
      <c r="B108" s="35" t="s">
        <v>27</v>
      </c>
      <c r="C108" s="39">
        <v>165</v>
      </c>
      <c r="D108" s="36">
        <v>15</v>
      </c>
      <c r="E108" s="36">
        <v>3</v>
      </c>
      <c r="F108" s="36">
        <v>1</v>
      </c>
      <c r="G108" s="36">
        <v>0</v>
      </c>
      <c r="H108" s="36">
        <v>119</v>
      </c>
      <c r="I108" s="36">
        <v>9</v>
      </c>
      <c r="J108" s="36">
        <v>2</v>
      </c>
      <c r="K108" s="36">
        <v>1</v>
      </c>
      <c r="L108" s="36">
        <v>0</v>
      </c>
    </row>
    <row r="109" spans="1:12" ht="16.5">
      <c r="A109" s="49"/>
      <c r="B109" s="33" t="s">
        <v>28</v>
      </c>
      <c r="C109" s="38">
        <f aca="true" t="shared" si="17" ref="C109:L109">SUM(C110:C114)</f>
        <v>1</v>
      </c>
      <c r="D109" s="16">
        <f t="shared" si="17"/>
        <v>29</v>
      </c>
      <c r="E109" s="16">
        <f t="shared" si="17"/>
        <v>0</v>
      </c>
      <c r="F109" s="16">
        <f t="shared" si="17"/>
        <v>0</v>
      </c>
      <c r="G109" s="16">
        <f t="shared" si="17"/>
        <v>0</v>
      </c>
      <c r="H109" s="16">
        <f t="shared" si="17"/>
        <v>1</v>
      </c>
      <c r="I109" s="16">
        <f t="shared" si="17"/>
        <v>27</v>
      </c>
      <c r="J109" s="16">
        <f t="shared" si="17"/>
        <v>0</v>
      </c>
      <c r="K109" s="16">
        <f t="shared" si="17"/>
        <v>0</v>
      </c>
      <c r="L109" s="16">
        <f t="shared" si="17"/>
        <v>0</v>
      </c>
    </row>
    <row r="110" spans="1:12" ht="16.5">
      <c r="A110" s="49"/>
      <c r="B110" s="34" t="s">
        <v>22</v>
      </c>
      <c r="C110" s="39">
        <v>0</v>
      </c>
      <c r="D110" s="36">
        <v>28</v>
      </c>
      <c r="E110" s="36">
        <v>0</v>
      </c>
      <c r="F110" s="36">
        <v>0</v>
      </c>
      <c r="G110" s="36">
        <v>0</v>
      </c>
      <c r="H110" s="36">
        <v>0</v>
      </c>
      <c r="I110" s="36">
        <v>26</v>
      </c>
      <c r="J110" s="36">
        <v>0</v>
      </c>
      <c r="K110" s="36">
        <v>0</v>
      </c>
      <c r="L110" s="36">
        <v>0</v>
      </c>
    </row>
    <row r="111" spans="1:12" ht="16.5">
      <c r="A111" s="49" t="s">
        <v>43</v>
      </c>
      <c r="B111" s="34" t="s">
        <v>24</v>
      </c>
      <c r="C111" s="39">
        <v>0</v>
      </c>
      <c r="D111" s="36">
        <v>1</v>
      </c>
      <c r="E111" s="36">
        <v>0</v>
      </c>
      <c r="F111" s="36">
        <v>0</v>
      </c>
      <c r="G111" s="36">
        <v>0</v>
      </c>
      <c r="H111" s="36">
        <v>0</v>
      </c>
      <c r="I111" s="36">
        <v>1</v>
      </c>
      <c r="J111" s="36">
        <v>0</v>
      </c>
      <c r="K111" s="36">
        <v>0</v>
      </c>
      <c r="L111" s="36">
        <v>0</v>
      </c>
    </row>
    <row r="112" spans="1:12" ht="16.5">
      <c r="A112" s="49"/>
      <c r="B112" s="34" t="s">
        <v>25</v>
      </c>
      <c r="C112" s="39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</row>
    <row r="113" spans="1:12" ht="16.5">
      <c r="A113" s="49"/>
      <c r="B113" s="34" t="s">
        <v>26</v>
      </c>
      <c r="C113" s="39">
        <v>1</v>
      </c>
      <c r="D113" s="36">
        <v>0</v>
      </c>
      <c r="E113" s="36">
        <v>0</v>
      </c>
      <c r="F113" s="36">
        <v>0</v>
      </c>
      <c r="G113" s="36">
        <v>0</v>
      </c>
      <c r="H113" s="36">
        <v>1</v>
      </c>
      <c r="I113" s="36">
        <v>0</v>
      </c>
      <c r="J113" s="36">
        <v>0</v>
      </c>
      <c r="K113" s="36">
        <v>0</v>
      </c>
      <c r="L113" s="36">
        <v>0</v>
      </c>
    </row>
    <row r="114" spans="1:12" ht="16.5">
      <c r="A114" s="55"/>
      <c r="B114" s="35" t="s">
        <v>27</v>
      </c>
      <c r="C114" s="30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</row>
    <row r="115" spans="1:12" ht="16.5">
      <c r="A115" s="49"/>
      <c r="B115" s="33" t="s">
        <v>28</v>
      </c>
      <c r="C115" s="38">
        <f aca="true" t="shared" si="18" ref="C115:L115">SUM(C116:C120)</f>
        <v>0</v>
      </c>
      <c r="D115" s="16">
        <f t="shared" si="18"/>
        <v>0</v>
      </c>
      <c r="E115" s="16">
        <f t="shared" si="18"/>
        <v>0</v>
      </c>
      <c r="F115" s="16">
        <f t="shared" si="18"/>
        <v>0</v>
      </c>
      <c r="G115" s="16">
        <f t="shared" si="18"/>
        <v>0</v>
      </c>
      <c r="H115" s="16">
        <f t="shared" si="18"/>
        <v>0</v>
      </c>
      <c r="I115" s="16">
        <f t="shared" si="18"/>
        <v>0</v>
      </c>
      <c r="J115" s="16">
        <f t="shared" si="18"/>
        <v>0</v>
      </c>
      <c r="K115" s="16">
        <f t="shared" si="18"/>
        <v>0</v>
      </c>
      <c r="L115" s="16">
        <f t="shared" si="18"/>
        <v>0</v>
      </c>
    </row>
    <row r="116" spans="1:12" ht="16.5">
      <c r="A116" s="49"/>
      <c r="B116" s="34" t="s">
        <v>22</v>
      </c>
      <c r="C116" s="39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</row>
    <row r="117" spans="1:12" ht="16.5">
      <c r="A117" s="49" t="s">
        <v>44</v>
      </c>
      <c r="B117" s="34" t="s">
        <v>24</v>
      </c>
      <c r="C117" s="39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</row>
    <row r="118" spans="1:12" ht="16.5">
      <c r="A118" s="49"/>
      <c r="B118" s="34" t="s">
        <v>25</v>
      </c>
      <c r="C118" s="39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</row>
    <row r="119" spans="1:12" ht="16.5">
      <c r="A119" s="49"/>
      <c r="B119" s="34" t="s">
        <v>26</v>
      </c>
      <c r="C119" s="39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</row>
    <row r="120" spans="1:12" ht="16.5">
      <c r="A120" s="55"/>
      <c r="B120" s="35" t="s">
        <v>27</v>
      </c>
      <c r="C120" s="39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</row>
    <row r="121" spans="1:12" ht="16.5">
      <c r="A121" s="49"/>
      <c r="B121" s="33" t="s">
        <v>28</v>
      </c>
      <c r="C121" s="38">
        <f aca="true" t="shared" si="19" ref="C121:L121">SUM(C122:C126)</f>
        <v>17</v>
      </c>
      <c r="D121" s="16">
        <f t="shared" si="19"/>
        <v>21</v>
      </c>
      <c r="E121" s="16">
        <f t="shared" si="19"/>
        <v>1</v>
      </c>
      <c r="F121" s="16">
        <f t="shared" si="19"/>
        <v>3</v>
      </c>
      <c r="G121" s="16">
        <f t="shared" si="19"/>
        <v>8</v>
      </c>
      <c r="H121" s="16">
        <f t="shared" si="19"/>
        <v>16</v>
      </c>
      <c r="I121" s="16">
        <f t="shared" si="19"/>
        <v>17</v>
      </c>
      <c r="J121" s="16">
        <f t="shared" si="19"/>
        <v>0</v>
      </c>
      <c r="K121" s="16">
        <f t="shared" si="19"/>
        <v>3</v>
      </c>
      <c r="L121" s="16">
        <f t="shared" si="19"/>
        <v>8</v>
      </c>
    </row>
    <row r="122" spans="1:12" ht="16.5">
      <c r="A122" s="49"/>
      <c r="B122" s="34" t="s">
        <v>22</v>
      </c>
      <c r="C122" s="39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</row>
    <row r="123" spans="1:12" ht="16.5">
      <c r="A123" s="49" t="s">
        <v>45</v>
      </c>
      <c r="B123" s="34" t="s">
        <v>24</v>
      </c>
      <c r="C123" s="39">
        <v>1</v>
      </c>
      <c r="D123" s="36">
        <v>5</v>
      </c>
      <c r="E123" s="36">
        <v>0</v>
      </c>
      <c r="F123" s="36">
        <v>0</v>
      </c>
      <c r="G123" s="36">
        <v>0</v>
      </c>
      <c r="H123" s="36">
        <v>1</v>
      </c>
      <c r="I123" s="36">
        <v>1</v>
      </c>
      <c r="J123" s="36">
        <v>0</v>
      </c>
      <c r="K123" s="36">
        <v>0</v>
      </c>
      <c r="L123" s="36">
        <v>0</v>
      </c>
    </row>
    <row r="124" spans="1:12" ht="16.5">
      <c r="A124" s="49"/>
      <c r="B124" s="34" t="s">
        <v>25</v>
      </c>
      <c r="C124" s="39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</row>
    <row r="125" spans="1:12" ht="16.5">
      <c r="A125" s="49"/>
      <c r="B125" s="34" t="s">
        <v>26</v>
      </c>
      <c r="C125" s="39">
        <v>1</v>
      </c>
      <c r="D125" s="36">
        <v>5</v>
      </c>
      <c r="E125" s="36">
        <v>0</v>
      </c>
      <c r="F125" s="36">
        <v>0</v>
      </c>
      <c r="G125" s="36">
        <v>0</v>
      </c>
      <c r="H125" s="36">
        <v>0</v>
      </c>
      <c r="I125" s="36">
        <v>5</v>
      </c>
      <c r="J125" s="36">
        <v>0</v>
      </c>
      <c r="K125" s="36">
        <v>0</v>
      </c>
      <c r="L125" s="36">
        <v>0</v>
      </c>
    </row>
    <row r="126" spans="1:12" ht="16.5">
      <c r="A126" s="55"/>
      <c r="B126" s="35" t="s">
        <v>27</v>
      </c>
      <c r="C126" s="39">
        <v>15</v>
      </c>
      <c r="D126" s="36">
        <v>11</v>
      </c>
      <c r="E126" s="36">
        <v>1</v>
      </c>
      <c r="F126" s="36">
        <v>3</v>
      </c>
      <c r="G126" s="36">
        <v>8</v>
      </c>
      <c r="H126" s="36">
        <v>15</v>
      </c>
      <c r="I126" s="36">
        <v>11</v>
      </c>
      <c r="J126" s="36">
        <v>0</v>
      </c>
      <c r="K126" s="36">
        <v>3</v>
      </c>
      <c r="L126" s="36">
        <v>8</v>
      </c>
    </row>
    <row r="127" spans="1:12" ht="16.5">
      <c r="A127" s="49"/>
      <c r="B127" s="33" t="s">
        <v>28</v>
      </c>
      <c r="C127" s="38">
        <f aca="true" t="shared" si="20" ref="C127:L127">SUM(C128:C132)</f>
        <v>9</v>
      </c>
      <c r="D127" s="16">
        <f t="shared" si="20"/>
        <v>4</v>
      </c>
      <c r="E127" s="16">
        <f t="shared" si="20"/>
        <v>0</v>
      </c>
      <c r="F127" s="16">
        <f t="shared" si="20"/>
        <v>0</v>
      </c>
      <c r="G127" s="16">
        <f t="shared" si="20"/>
        <v>0</v>
      </c>
      <c r="H127" s="16">
        <f t="shared" si="20"/>
        <v>7</v>
      </c>
      <c r="I127" s="16">
        <f t="shared" si="20"/>
        <v>1</v>
      </c>
      <c r="J127" s="16">
        <f t="shared" si="20"/>
        <v>0</v>
      </c>
      <c r="K127" s="16">
        <f t="shared" si="20"/>
        <v>0</v>
      </c>
      <c r="L127" s="16">
        <f t="shared" si="20"/>
        <v>0</v>
      </c>
    </row>
    <row r="128" spans="1:12" ht="16.5">
      <c r="A128" s="49"/>
      <c r="B128" s="34" t="s">
        <v>22</v>
      </c>
      <c r="C128" s="39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</row>
    <row r="129" spans="1:12" ht="16.5">
      <c r="A129" s="49" t="s">
        <v>46</v>
      </c>
      <c r="B129" s="34" t="s">
        <v>24</v>
      </c>
      <c r="C129" s="39">
        <v>7</v>
      </c>
      <c r="D129" s="36">
        <v>1</v>
      </c>
      <c r="E129" s="36">
        <v>0</v>
      </c>
      <c r="F129" s="36">
        <v>0</v>
      </c>
      <c r="G129" s="36">
        <v>0</v>
      </c>
      <c r="H129" s="36">
        <v>5</v>
      </c>
      <c r="I129" s="36">
        <v>1</v>
      </c>
      <c r="J129" s="36">
        <v>0</v>
      </c>
      <c r="K129" s="36">
        <v>0</v>
      </c>
      <c r="L129" s="36">
        <v>0</v>
      </c>
    </row>
    <row r="130" spans="1:12" ht="16.5">
      <c r="A130" s="49"/>
      <c r="B130" s="34" t="s">
        <v>25</v>
      </c>
      <c r="C130" s="39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</row>
    <row r="131" spans="1:12" ht="16.5">
      <c r="A131" s="49"/>
      <c r="B131" s="34" t="s">
        <v>26</v>
      </c>
      <c r="C131" s="39">
        <v>1</v>
      </c>
      <c r="D131" s="36">
        <v>3</v>
      </c>
      <c r="E131" s="36">
        <v>0</v>
      </c>
      <c r="F131" s="36">
        <v>0</v>
      </c>
      <c r="G131" s="36">
        <v>0</v>
      </c>
      <c r="H131" s="36">
        <v>1</v>
      </c>
      <c r="I131" s="36">
        <v>0</v>
      </c>
      <c r="J131" s="36">
        <v>0</v>
      </c>
      <c r="K131" s="36">
        <v>0</v>
      </c>
      <c r="L131" s="36">
        <v>0</v>
      </c>
    </row>
    <row r="132" spans="1:12" ht="16.5">
      <c r="A132" s="55"/>
      <c r="B132" s="35" t="s">
        <v>27</v>
      </c>
      <c r="C132" s="39">
        <v>1</v>
      </c>
      <c r="D132" s="36">
        <v>0</v>
      </c>
      <c r="E132" s="36">
        <v>0</v>
      </c>
      <c r="F132" s="36">
        <v>0</v>
      </c>
      <c r="G132" s="36">
        <v>0</v>
      </c>
      <c r="H132" s="36">
        <v>1</v>
      </c>
      <c r="I132" s="36">
        <v>0</v>
      </c>
      <c r="J132" s="36">
        <v>0</v>
      </c>
      <c r="K132" s="36">
        <v>0</v>
      </c>
      <c r="L132" s="36">
        <v>0</v>
      </c>
    </row>
    <row r="133" spans="1:12" ht="16.5">
      <c r="A133" s="49"/>
      <c r="B133" s="33" t="s">
        <v>28</v>
      </c>
      <c r="C133" s="38">
        <f aca="true" t="shared" si="21" ref="C133:L133">SUM(C134:C138)</f>
        <v>124</v>
      </c>
      <c r="D133" s="16">
        <f t="shared" si="21"/>
        <v>2</v>
      </c>
      <c r="E133" s="16">
        <f t="shared" si="21"/>
        <v>4</v>
      </c>
      <c r="F133" s="16">
        <f t="shared" si="21"/>
        <v>0</v>
      </c>
      <c r="G133" s="16">
        <f t="shared" si="21"/>
        <v>0</v>
      </c>
      <c r="H133" s="16">
        <f t="shared" si="21"/>
        <v>112</v>
      </c>
      <c r="I133" s="16">
        <f t="shared" si="21"/>
        <v>2</v>
      </c>
      <c r="J133" s="16">
        <f t="shared" si="21"/>
        <v>4</v>
      </c>
      <c r="K133" s="16">
        <f t="shared" si="21"/>
        <v>0</v>
      </c>
      <c r="L133" s="16">
        <f t="shared" si="21"/>
        <v>0</v>
      </c>
    </row>
    <row r="134" spans="1:12" ht="16.5">
      <c r="A134" s="49"/>
      <c r="B134" s="34" t="s">
        <v>22</v>
      </c>
      <c r="C134" s="39">
        <v>0</v>
      </c>
      <c r="D134" s="36">
        <v>0</v>
      </c>
      <c r="E134" s="36">
        <v>0</v>
      </c>
      <c r="F134" s="36">
        <v>0</v>
      </c>
      <c r="G134" s="43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</row>
    <row r="135" spans="1:12" ht="16.5">
      <c r="A135" s="49" t="s">
        <v>47</v>
      </c>
      <c r="B135" s="34" t="s">
        <v>24</v>
      </c>
      <c r="C135" s="39">
        <v>122</v>
      </c>
      <c r="D135" s="36">
        <v>2</v>
      </c>
      <c r="E135" s="36">
        <v>4</v>
      </c>
      <c r="F135" s="36">
        <v>0</v>
      </c>
      <c r="G135" s="36">
        <v>0</v>
      </c>
      <c r="H135" s="36">
        <v>112</v>
      </c>
      <c r="I135" s="36">
        <v>2</v>
      </c>
      <c r="J135" s="36">
        <v>4</v>
      </c>
      <c r="K135" s="36">
        <v>0</v>
      </c>
      <c r="L135" s="36">
        <v>0</v>
      </c>
    </row>
    <row r="136" spans="1:12" ht="16.5">
      <c r="A136" s="49"/>
      <c r="B136" s="34" t="s">
        <v>25</v>
      </c>
      <c r="C136" s="39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</row>
    <row r="137" spans="1:12" ht="16.5">
      <c r="A137" s="49"/>
      <c r="B137" s="34" t="s">
        <v>26</v>
      </c>
      <c r="C137" s="39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</row>
    <row r="138" spans="1:12" ht="16.5">
      <c r="A138" s="55"/>
      <c r="B138" s="35" t="s">
        <v>27</v>
      </c>
      <c r="C138" s="39">
        <v>2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</row>
    <row r="139" spans="1:12" ht="16.5">
      <c r="A139" s="49"/>
      <c r="B139" s="33" t="s">
        <v>28</v>
      </c>
      <c r="C139" s="38">
        <f aca="true" t="shared" si="22" ref="C139:L139">SUM(C140:C144)</f>
        <v>0</v>
      </c>
      <c r="D139" s="16">
        <f t="shared" si="22"/>
        <v>0</v>
      </c>
      <c r="E139" s="16">
        <f t="shared" si="22"/>
        <v>0</v>
      </c>
      <c r="F139" s="16">
        <f t="shared" si="22"/>
        <v>0</v>
      </c>
      <c r="G139" s="16">
        <f t="shared" si="22"/>
        <v>0</v>
      </c>
      <c r="H139" s="16">
        <f t="shared" si="22"/>
        <v>0</v>
      </c>
      <c r="I139" s="16">
        <f t="shared" si="22"/>
        <v>0</v>
      </c>
      <c r="J139" s="16">
        <f t="shared" si="22"/>
        <v>0</v>
      </c>
      <c r="K139" s="16">
        <f t="shared" si="22"/>
        <v>0</v>
      </c>
      <c r="L139" s="16">
        <f t="shared" si="22"/>
        <v>0</v>
      </c>
    </row>
    <row r="140" spans="1:12" ht="16.5">
      <c r="A140" s="49"/>
      <c r="B140" s="34" t="s">
        <v>22</v>
      </c>
      <c r="C140" s="39">
        <v>0</v>
      </c>
      <c r="D140" s="36">
        <v>0</v>
      </c>
      <c r="E140" s="36">
        <v>0</v>
      </c>
      <c r="F140" s="36">
        <v>0</v>
      </c>
      <c r="G140" s="43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</row>
    <row r="141" spans="1:12" ht="16.5">
      <c r="A141" s="49" t="s">
        <v>48</v>
      </c>
      <c r="B141" s="34" t="s">
        <v>24</v>
      </c>
      <c r="C141" s="39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</row>
    <row r="142" spans="1:12" ht="16.5">
      <c r="A142" s="49"/>
      <c r="B142" s="34" t="s">
        <v>25</v>
      </c>
      <c r="C142" s="39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</row>
    <row r="143" spans="1:12" ht="16.5">
      <c r="A143" s="49"/>
      <c r="B143" s="34" t="s">
        <v>26</v>
      </c>
      <c r="C143" s="39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</row>
    <row r="144" spans="1:12" ht="16.5">
      <c r="A144" s="55"/>
      <c r="B144" s="35" t="s">
        <v>27</v>
      </c>
      <c r="C144" s="30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</row>
    <row r="145" spans="1:12" ht="16.5">
      <c r="A145" s="49"/>
      <c r="B145" s="12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s="12" customFormat="1" ht="16.5">
      <c r="A146" s="26"/>
      <c r="B146" s="21"/>
      <c r="C146" s="13"/>
      <c r="D146" s="13"/>
      <c r="E146" s="13"/>
      <c r="F146" s="14" t="s">
        <v>1</v>
      </c>
      <c r="G146" s="13"/>
      <c r="H146" s="13"/>
      <c r="I146" s="13"/>
      <c r="J146" s="13"/>
      <c r="K146" s="13"/>
      <c r="L146" s="13"/>
    </row>
    <row r="147" spans="1:12" ht="16.5">
      <c r="A147" s="26" t="s">
        <v>13</v>
      </c>
      <c r="B147" s="13" t="s">
        <v>18</v>
      </c>
      <c r="D147" s="13"/>
      <c r="E147" s="13"/>
      <c r="F147" s="14"/>
      <c r="G147" s="13"/>
      <c r="H147" s="13"/>
      <c r="I147" s="13"/>
      <c r="J147" s="13" t="s">
        <v>19</v>
      </c>
      <c r="K147" s="13"/>
      <c r="L147" s="13"/>
    </row>
    <row r="148" spans="1:12" ht="16.5">
      <c r="A148" s="26"/>
      <c r="B148" s="21"/>
      <c r="C148" s="13"/>
      <c r="D148" s="13"/>
      <c r="E148" s="13"/>
      <c r="F148" s="14" t="s">
        <v>0</v>
      </c>
      <c r="G148" s="13"/>
      <c r="H148" s="13"/>
      <c r="I148" s="13"/>
      <c r="J148" s="13"/>
      <c r="K148" s="13"/>
      <c r="L148" s="13"/>
    </row>
    <row r="149" spans="1:12" ht="21.75" customHeight="1">
      <c r="A149" s="26"/>
      <c r="B149" s="21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6.5">
      <c r="A150" s="12" t="s">
        <v>14</v>
      </c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6.5">
      <c r="A151" s="12" t="s">
        <v>20</v>
      </c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6.5">
      <c r="A152" s="12" t="s">
        <v>53</v>
      </c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2"/>
    </row>
    <row r="153" spans="1:12" ht="16.5">
      <c r="A153" s="12"/>
      <c r="B153" s="22"/>
      <c r="C153" s="13"/>
      <c r="D153" s="13"/>
      <c r="E153" s="13"/>
      <c r="F153" s="13"/>
      <c r="G153" s="13"/>
      <c r="H153" s="13"/>
      <c r="I153" s="13"/>
      <c r="J153" s="13"/>
      <c r="K153" s="13"/>
      <c r="L153" s="13" t="s">
        <v>54</v>
      </c>
    </row>
    <row r="154" spans="2:11" ht="16.5">
      <c r="B154" s="22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2:12" ht="16.5">
      <c r="B155" s="22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ht="16.5">
      <c r="B156" s="22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2:12" ht="16.5">
      <c r="B157" s="22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2:12" ht="16.5">
      <c r="B158" s="22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ht="16.5">
      <c r="B159" s="22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ht="16.5">
      <c r="B160" s="22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ht="16.5">
      <c r="B161" s="22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ht="16.5">
      <c r="B162" s="22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ht="16.5">
      <c r="B163" s="22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ht="16.5">
      <c r="B164" s="22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16.5">
      <c r="B165" s="22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16.5">
      <c r="B166" s="22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16.5">
      <c r="B167" s="22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16.5">
      <c r="B168" s="22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16.5">
      <c r="B169" s="22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16.5">
      <c r="B170" s="22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2:12" ht="16.5">
      <c r="B171" s="22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ht="16.5">
      <c r="B172" s="22"/>
    </row>
    <row r="173" ht="16.5">
      <c r="B173" s="22"/>
    </row>
    <row r="174" ht="16.5">
      <c r="B174" s="22"/>
    </row>
    <row r="175" ht="16.5">
      <c r="B175" s="22"/>
    </row>
    <row r="176" ht="16.5">
      <c r="B176" s="22"/>
    </row>
    <row r="177" ht="16.5">
      <c r="B177" s="22"/>
    </row>
    <row r="178" ht="16.5">
      <c r="B178" s="22"/>
    </row>
    <row r="179" ht="16.5">
      <c r="B179" s="22"/>
    </row>
    <row r="180" ht="16.5">
      <c r="B180" s="22"/>
    </row>
    <row r="181" ht="16.5">
      <c r="B181" s="22"/>
    </row>
    <row r="182" ht="16.5">
      <c r="B182" s="22"/>
    </row>
    <row r="183" ht="16.5">
      <c r="B183" s="22"/>
    </row>
    <row r="184" ht="16.5">
      <c r="B184" s="22"/>
    </row>
    <row r="185" ht="16.5">
      <c r="B185" s="22"/>
    </row>
    <row r="186" ht="16.5">
      <c r="B186" s="22"/>
    </row>
    <row r="187" ht="16.5">
      <c r="B187" s="22"/>
    </row>
    <row r="188" ht="16.5">
      <c r="B188" s="22"/>
    </row>
    <row r="189" ht="16.5">
      <c r="B189" s="22"/>
    </row>
    <row r="190" ht="16.5">
      <c r="B190" s="22"/>
    </row>
    <row r="191" ht="16.5">
      <c r="B191" s="22"/>
    </row>
    <row r="192" ht="16.5">
      <c r="B192" s="22"/>
    </row>
    <row r="193" ht="16.5">
      <c r="B193" s="22"/>
    </row>
    <row r="194" ht="16.5">
      <c r="B194" s="22"/>
    </row>
    <row r="195" ht="16.5">
      <c r="B195" s="22"/>
    </row>
    <row r="196" ht="16.5">
      <c r="B196" s="22"/>
    </row>
    <row r="197" ht="16.5">
      <c r="B197" s="22"/>
    </row>
    <row r="198" ht="16.5">
      <c r="B198" s="22"/>
    </row>
    <row r="199" ht="16.5">
      <c r="B199" s="22"/>
    </row>
    <row r="200" ht="16.5">
      <c r="B200" s="22"/>
    </row>
    <row r="201" ht="16.5">
      <c r="B201" s="22"/>
    </row>
    <row r="202" ht="16.5">
      <c r="B202" s="22"/>
    </row>
    <row r="203" ht="16.5">
      <c r="B203" s="22"/>
    </row>
    <row r="204" ht="16.5">
      <c r="B204" s="22"/>
    </row>
    <row r="205" ht="16.5">
      <c r="B205" s="22"/>
    </row>
    <row r="206" ht="16.5">
      <c r="B206" s="22"/>
    </row>
    <row r="207" ht="16.5">
      <c r="B207" s="22"/>
    </row>
    <row r="208" ht="16.5">
      <c r="B208" s="22"/>
    </row>
    <row r="209" ht="16.5">
      <c r="B209" s="22"/>
    </row>
    <row r="210" ht="16.5">
      <c r="B210" s="22"/>
    </row>
    <row r="211" ht="16.5">
      <c r="B211" s="22"/>
    </row>
    <row r="212" ht="16.5">
      <c r="B212" s="22"/>
    </row>
    <row r="213" ht="16.5">
      <c r="B213" s="22"/>
    </row>
    <row r="214" ht="16.5">
      <c r="B214" s="22"/>
    </row>
    <row r="215" ht="16.5">
      <c r="B215" s="22"/>
    </row>
    <row r="216" ht="16.5">
      <c r="B216" s="22"/>
    </row>
    <row r="217" ht="16.5">
      <c r="B217" s="22"/>
    </row>
    <row r="218" ht="16.5">
      <c r="B218" s="22"/>
    </row>
    <row r="219" ht="16.5">
      <c r="B219" s="22"/>
    </row>
    <row r="220" ht="16.5">
      <c r="B220" s="22"/>
    </row>
    <row r="221" ht="16.5">
      <c r="B221" s="22"/>
    </row>
    <row r="222" ht="16.5">
      <c r="B222" s="22"/>
    </row>
    <row r="223" ht="16.5">
      <c r="B223" s="22"/>
    </row>
    <row r="224" ht="16.5">
      <c r="B224" s="22"/>
    </row>
    <row r="225" ht="16.5">
      <c r="B225" s="22"/>
    </row>
    <row r="226" ht="16.5">
      <c r="B226" s="22"/>
    </row>
    <row r="227" ht="16.5">
      <c r="B227" s="22"/>
    </row>
    <row r="228" ht="16.5">
      <c r="B228" s="22"/>
    </row>
    <row r="229" ht="16.5">
      <c r="B229" s="22"/>
    </row>
    <row r="230" ht="16.5">
      <c r="B230" s="22"/>
    </row>
    <row r="231" ht="16.5">
      <c r="B231" s="22"/>
    </row>
    <row r="232" ht="16.5">
      <c r="B232" s="22"/>
    </row>
    <row r="233" ht="16.5">
      <c r="B233" s="22"/>
    </row>
    <row r="234" ht="16.5">
      <c r="B234" s="22"/>
    </row>
    <row r="235" ht="16.5">
      <c r="B235" s="22"/>
    </row>
    <row r="236" ht="16.5">
      <c r="B236" s="22"/>
    </row>
    <row r="237" ht="16.5">
      <c r="B237" s="22"/>
    </row>
    <row r="238" ht="16.5">
      <c r="B238" s="22"/>
    </row>
    <row r="239" ht="16.5">
      <c r="B239" s="22"/>
    </row>
    <row r="240" ht="16.5">
      <c r="B240" s="22"/>
    </row>
    <row r="241" ht="16.5">
      <c r="B241" s="22"/>
    </row>
    <row r="242" ht="16.5">
      <c r="B242" s="22"/>
    </row>
    <row r="243" ht="16.5">
      <c r="B243" s="22"/>
    </row>
    <row r="244" ht="16.5">
      <c r="B244" s="22"/>
    </row>
    <row r="245" ht="16.5">
      <c r="B245" s="22"/>
    </row>
    <row r="246" ht="16.5">
      <c r="B246" s="22"/>
    </row>
    <row r="247" ht="16.5">
      <c r="B247" s="22"/>
    </row>
    <row r="248" ht="16.5">
      <c r="B248" s="22"/>
    </row>
    <row r="249" ht="16.5">
      <c r="B249" s="22"/>
    </row>
    <row r="250" ht="16.5">
      <c r="B250" s="22"/>
    </row>
    <row r="251" ht="16.5">
      <c r="B251" s="22"/>
    </row>
    <row r="252" ht="16.5">
      <c r="B252" s="22"/>
    </row>
    <row r="253" ht="16.5">
      <c r="B253" s="22"/>
    </row>
    <row r="254" ht="16.5">
      <c r="B254" s="22"/>
    </row>
    <row r="255" ht="16.5">
      <c r="B255" s="22"/>
    </row>
    <row r="256" ht="16.5">
      <c r="B256" s="22"/>
    </row>
    <row r="257" ht="16.5">
      <c r="B257" s="22"/>
    </row>
    <row r="258" ht="16.5">
      <c r="B258" s="22"/>
    </row>
    <row r="259" ht="16.5">
      <c r="B259" s="22"/>
    </row>
    <row r="260" ht="16.5">
      <c r="B260" s="22"/>
    </row>
    <row r="261" ht="16.5">
      <c r="B261" s="22"/>
    </row>
    <row r="262" ht="16.5">
      <c r="B262" s="22"/>
    </row>
    <row r="263" ht="16.5">
      <c r="B263" s="22"/>
    </row>
    <row r="264" ht="16.5">
      <c r="B264" s="22"/>
    </row>
  </sheetData>
  <sheetProtection/>
  <mergeCells count="7">
    <mergeCell ref="A3:L3"/>
    <mergeCell ref="K4:L4"/>
    <mergeCell ref="I1:J1"/>
    <mergeCell ref="K1:L1"/>
    <mergeCell ref="I2:J2"/>
    <mergeCell ref="K2:L2"/>
    <mergeCell ref="C4:G4"/>
  </mergeCells>
  <printOptions horizontalCentered="1"/>
  <pageMargins left="0.3937007874015748" right="0.1968503937007874" top="0.4724409448818898" bottom="0.6299212598425197" header="0.11811023622047245" footer="0.35433070866141736"/>
  <pageSetup horizontalDpi="600" verticalDpi="600" orientation="portrait" paperSize="9" scale="78" r:id="rId1"/>
  <headerFooter alignWithMargins="0">
    <oddFooter>&amp;C 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</dc:creator>
  <cp:keywords/>
  <dc:description/>
  <cp:lastModifiedBy>梁碧玲</cp:lastModifiedBy>
  <cp:lastPrinted>2016-11-14T07:47:10Z</cp:lastPrinted>
  <dcterms:created xsi:type="dcterms:W3CDTF">1997-06-23T21:38:54Z</dcterms:created>
  <dcterms:modified xsi:type="dcterms:W3CDTF">2016-11-14T07:47:39Z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1843256577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