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30" windowWidth="5145" windowHeight="5280" activeTab="1"/>
  </bookViews>
  <sheets>
    <sheet name="圖資料" sheetId="1" r:id="rId1"/>
    <sheet name="Sheet1" sheetId="2" r:id="rId2"/>
  </sheets>
  <definedNames>
    <definedName name="_xlnm.Print_Area" localSheetId="1">'Sheet1'!$A$1:$F$68</definedName>
  </definedNames>
  <calcPr fullCalcOnLoad="1"/>
</workbook>
</file>

<file path=xl/sharedStrings.xml><?xml version="1.0" encoding="utf-8"?>
<sst xmlns="http://schemas.openxmlformats.org/spreadsheetml/2006/main" count="79" uniqueCount="69">
  <si>
    <t>組別</t>
  </si>
  <si>
    <t>國營事業</t>
  </si>
  <si>
    <t>單位：噸、%</t>
  </si>
  <si>
    <t>總計</t>
  </si>
  <si>
    <t>第二名</t>
  </si>
  <si>
    <t>第三名</t>
  </si>
  <si>
    <t>第四名</t>
  </si>
  <si>
    <t>第五名</t>
  </si>
  <si>
    <t>法務部矯正署彰化監獄</t>
  </si>
  <si>
    <t>交通部民航局花蓮航空站</t>
  </si>
  <si>
    <t>勞工委員會南區勞動檢查所</t>
  </si>
  <si>
    <t>桃園縣龜山鄉立托兒所</t>
  </si>
  <si>
    <t>雲林縣西螺鎮第一公有零售市場</t>
  </si>
  <si>
    <t>國立高雄大學</t>
  </si>
  <si>
    <t>新北市立崇林國民中學</t>
  </si>
  <si>
    <t>花蓮縣立富源國民中學</t>
  </si>
  <si>
    <t>高雄市立獅甲國民中學</t>
  </si>
  <si>
    <t>苗栗縣立三義國民中學</t>
  </si>
  <si>
    <t>新北市板橋區大觀國民小學</t>
  </si>
  <si>
    <t>屏東縣東港鎮海濱國民小學</t>
  </si>
  <si>
    <t>臺北市中山區濱江國民小學</t>
  </si>
  <si>
    <t>新竹縣關西鎮東安國民小學</t>
  </si>
  <si>
    <t>臺灣鐵路管理局彰化機務段</t>
  </si>
  <si>
    <t>中華郵政臺北郵件處理中心</t>
  </si>
  <si>
    <t>99年4-9月
自來水
用水量(A)</t>
  </si>
  <si>
    <t>100年4-9月
自來水
用水量(B)</t>
  </si>
  <si>
    <t>自來水
用水量
增減數(B-A)</t>
  </si>
  <si>
    <t>節水率
(B-A)/A
*100%</t>
  </si>
  <si>
    <t>節水率</t>
  </si>
  <si>
    <t>經濟部水利署北區水資源局</t>
  </si>
  <si>
    <t>組別</t>
  </si>
  <si>
    <t>中央機關</t>
  </si>
  <si>
    <t>地方機關</t>
  </si>
  <si>
    <t>大專院校</t>
  </si>
  <si>
    <t>國高中(職)</t>
  </si>
  <si>
    <t>國民小學</t>
  </si>
  <si>
    <t>100年12月22日 星期四</t>
  </si>
  <si>
    <t>STA.235</t>
  </si>
  <si>
    <t>澎湖縣馬公
市公所</t>
  </si>
  <si>
    <t>臺南市東區
區公所</t>
  </si>
  <si>
    <t>新北市三重
區公所</t>
  </si>
  <si>
    <t>國立臺北教育
大學</t>
  </si>
  <si>
    <t>高雄市立空中
大學</t>
  </si>
  <si>
    <t>國立高雄應用
科技大學</t>
  </si>
  <si>
    <t>臺灣菸酒公司
林口酒廠</t>
  </si>
  <si>
    <t>臺灣菸酒公司
林口印刷廠</t>
  </si>
  <si>
    <t>中華郵政嘉義
郵局</t>
  </si>
  <si>
    <t>大專院校</t>
  </si>
  <si>
    <t>國立澎湖科技
大學</t>
  </si>
  <si>
    <r>
      <t>國高中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職</t>
    </r>
    <r>
      <rPr>
        <sz val="14"/>
        <rFont val="Times New Roman"/>
        <family val="1"/>
      </rPr>
      <t>)</t>
    </r>
  </si>
  <si>
    <t>雲林縣立東和國民中學</t>
  </si>
  <si>
    <t>國民小學</t>
  </si>
  <si>
    <t>新竹縣竹東鎮員崠國民小學</t>
  </si>
  <si>
    <t>國營事業</t>
  </si>
  <si>
    <t>表2  100年各組節水評比前五名統計</t>
  </si>
  <si>
    <t xml:space="preserve">          2.農田水利會組數值為總得分。</t>
  </si>
  <si>
    <t>附    註：1.各政府機關組、各級學校組及國營事業組百分比為節水率。</t>
  </si>
  <si>
    <t>農田水利會</t>
  </si>
  <si>
    <t>第一名</t>
  </si>
  <si>
    <t>編製機關：經濟部水利署會計室</t>
  </si>
  <si>
    <t>資料來源：經濟部水利署保育事業組</t>
  </si>
  <si>
    <t>新竹農田
水利會</t>
  </si>
  <si>
    <t>表1  全國政府機關學校及國營事業節水評比推動成效</t>
  </si>
  <si>
    <t xml:space="preserve"> 水利統計簡訊</t>
  </si>
  <si>
    <t>農委會林務局東勢林區管理處</t>
  </si>
  <si>
    <t>彰化農田
水利會</t>
  </si>
  <si>
    <t>臺東農田
水利會</t>
  </si>
  <si>
    <t>雲林農田
水利會</t>
  </si>
  <si>
    <t>宜蘭農田
水利會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</si>
</sst>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"/>
    <numFmt numFmtId="177" formatCode="#,###.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20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sz val="19.5"/>
      <name val="新細明體"/>
      <family val="1"/>
    </font>
    <font>
      <b/>
      <sz val="20"/>
      <color indexed="12"/>
      <name val="標楷體"/>
      <family val="4"/>
    </font>
    <font>
      <sz val="16"/>
      <color indexed="12"/>
      <name val="標楷體"/>
      <family val="4"/>
    </font>
    <font>
      <b/>
      <sz val="12"/>
      <name val="標楷體"/>
      <family val="4"/>
    </font>
    <font>
      <i/>
      <sz val="16.5"/>
      <name val="Times New Roman"/>
      <family val="1"/>
    </font>
    <font>
      <sz val="14"/>
      <name val="Times New Roman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sz val="16.5"/>
      <name val="標楷體"/>
      <family val="4"/>
    </font>
    <font>
      <sz val="16.5"/>
      <name val="Times New Roman"/>
      <family val="1"/>
    </font>
    <font>
      <sz val="24"/>
      <color indexed="12"/>
      <name val="標楷體"/>
      <family val="4"/>
    </font>
    <font>
      <sz val="14"/>
      <color indexed="39"/>
      <name val="標楷體"/>
      <family val="4"/>
    </font>
    <font>
      <b/>
      <sz val="14"/>
      <color indexed="10"/>
      <name val="Times New Roman"/>
      <family val="1"/>
    </font>
    <font>
      <b/>
      <sz val="12"/>
      <color indexed="10"/>
      <name val="標楷體"/>
      <family val="4"/>
    </font>
    <font>
      <sz val="11.5"/>
      <name val="標楷體"/>
      <family val="4"/>
    </font>
    <font>
      <sz val="11"/>
      <name val="標楷體"/>
      <family val="4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10" fontId="9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0" fontId="1" fillId="0" borderId="0" xfId="0" applyNumberFormat="1" applyFont="1" applyBorder="1" applyAlignment="1">
      <alignment horizontal="center" wrapText="1"/>
    </xf>
    <xf numFmtId="3" fontId="11" fillId="2" borderId="1" xfId="0" applyNumberFormat="1" applyFont="1" applyFill="1" applyBorder="1" applyAlignment="1">
      <alignment horizontal="right" vertical="center" wrapText="1"/>
    </xf>
    <xf numFmtId="3" fontId="11" fillId="2" borderId="1" xfId="0" applyNumberFormat="1" applyFont="1" applyFill="1" applyBorder="1" applyAlignment="1">
      <alignment vertical="center"/>
    </xf>
    <xf numFmtId="3" fontId="9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vertical="center"/>
    </xf>
    <xf numFmtId="0" fontId="15" fillId="0" borderId="0" xfId="0" applyFont="1" applyAlignment="1">
      <alignment/>
    </xf>
    <xf numFmtId="10" fontId="16" fillId="2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wrapText="1"/>
    </xf>
    <xf numFmtId="10" fontId="16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10" fontId="17" fillId="4" borderId="2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0" fontId="17" fillId="4" borderId="4" xfId="0" applyNumberFormat="1" applyFont="1" applyFill="1" applyBorder="1" applyAlignment="1">
      <alignment horizontal="center" vertical="center" wrapText="1"/>
    </xf>
    <xf numFmtId="10" fontId="1" fillId="0" borderId="4" xfId="0" applyNumberFormat="1" applyFont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1" u="none" baseline="0"/>
              <a:t>    </a:t>
            </a:r>
            <a:r>
              <a:rPr lang="en-US" cap="none" sz="1650" b="0" i="0" u="none" baseline="0"/>
              <a:t>100</a:t>
            </a:r>
            <a:r>
              <a:rPr lang="en-US" cap="none" sz="1650" b="0" i="0" u="none" baseline="0"/>
              <a:t>年全國政府機關學校及國營事業節水率比較圖</a:t>
            </a:r>
          </a:p>
        </c:rich>
      </c:tx>
      <c:layout>
        <c:manualLayout>
          <c:xMode val="factor"/>
          <c:yMode val="factor"/>
          <c:x val="0.0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3825"/>
          <c:w val="0.8475"/>
          <c:h val="0.7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'圖資料'!$D$3</c:f>
              <c:strCache>
                <c:ptCount val="1"/>
                <c:pt idx="0">
                  <c:v>節水率</c:v>
                </c:pt>
              </c:strCache>
            </c:strRef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'圖資料'!$B$4:$C$9</c:f>
              <c:multiLvlStrCache>
                <c:ptCount val="6"/>
                <c:lvl>
                  <c:pt idx="0">
                    <c:v>中央機關</c:v>
                  </c:pt>
                  <c:pt idx="1">
                    <c:v>地方機關</c:v>
                  </c:pt>
                  <c:pt idx="2">
                    <c:v>大專院校</c:v>
                  </c:pt>
                  <c:pt idx="3">
                    <c:v>國高中(職)</c:v>
                  </c:pt>
                  <c:pt idx="4">
                    <c:v>國民小學</c:v>
                  </c:pt>
                  <c:pt idx="5">
                    <c:v>國營事業</c:v>
                  </c:pt>
                </c:lvl>
              </c:multiLvlStrCache>
            </c:multiLvlStrRef>
          </c:cat>
          <c:val>
            <c:numRef>
              <c:f>'圖資料'!$D$4:$D$9</c:f>
              <c:numCache>
                <c:ptCount val="6"/>
                <c:pt idx="0">
                  <c:v>0.0246</c:v>
                </c:pt>
                <c:pt idx="1">
                  <c:v>0.0324</c:v>
                </c:pt>
                <c:pt idx="2">
                  <c:v>0.0227</c:v>
                </c:pt>
                <c:pt idx="3">
                  <c:v>0.0506</c:v>
                </c:pt>
                <c:pt idx="4">
                  <c:v>0.0546</c:v>
                </c:pt>
                <c:pt idx="5">
                  <c:v>0.0613</c:v>
                </c:pt>
              </c:numCache>
            </c:numRef>
          </c:val>
        </c:ser>
        <c:axId val="45328467"/>
        <c:axId val="5303020"/>
      </c:barChart>
      <c:catAx>
        <c:axId val="453284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5303020"/>
        <c:crosses val="autoZero"/>
        <c:auto val="1"/>
        <c:lblOffset val="100"/>
        <c:tickLblSkip val="1"/>
        <c:noMultiLvlLbl val="0"/>
      </c:catAx>
      <c:valAx>
        <c:axId val="530302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5328467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100000">
              <a:srgbClr val="FF99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9525</xdr:rowOff>
    </xdr:from>
    <xdr:to>
      <xdr:col>6</xdr:col>
      <xdr:colOff>209550</xdr:colOff>
      <xdr:row>69</xdr:row>
      <xdr:rowOff>28575</xdr:rowOff>
    </xdr:to>
    <xdr:graphicFrame>
      <xdr:nvGraphicFramePr>
        <xdr:cNvPr id="1" name="Chart 1"/>
        <xdr:cNvGraphicFramePr/>
      </xdr:nvGraphicFramePr>
      <xdr:xfrm>
        <a:off x="0" y="15497175"/>
        <a:ext cx="68675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</xdr:row>
      <xdr:rowOff>47625</xdr:rowOff>
    </xdr:from>
    <xdr:to>
      <xdr:col>5</xdr:col>
      <xdr:colOff>1057275</xdr:colOff>
      <xdr:row>22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" y="704850"/>
          <a:ext cx="6572250" cy="417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  經濟部水利署近年來積極配合政府節流與開源並重之政策，落實推動各項節水措施，期望藉由政府機關及學校節水評比方式促成良性競爭，達到全民節水運動之境界，今 (100)年更擴大評比範圍，將國營事業及農田水利會納入評比對象。
    依據全國政府機關、各級學校及國營事業節水評比資料顯示(除各直轄市及縣(市)、農田水利會外)，民國100年4月至9月自來水總用水量為5,960萬2,953噸，與99年同期比較減少278萬135噸用水，總節水率為4.46%：若依組別區分，平均節水率以國營事業組達6.13%居冠，國民小學組為5.46%次之，其次為國高中(職)組5.06%、地方機關組3.24%、大專院校組2.27%、中央機關組2.46%。( 詳表1)
    觀察各組節水評比前五名統計，中央機關組以經濟部水利署北區水資源局節水率達46.37%為最高、地方機關組以新北市三重區公所80.10%最高、大專院校組以國立澎湖科技大學30.55%最高、國高中(職)組以雲林縣立東和國民中學60.61%最高、國民小學組以新竹縣竹東鎮員崠國民小學78.47%最高、國營事業組以臺灣菸酒公司林口酒廠40.52%最高；而農田水利會組則以彰化農田水利會總得分86分為最高。(詳表2)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9"/>
  <sheetViews>
    <sheetView workbookViewId="0" topLeftCell="A1">
      <selection activeCell="B11" sqref="B11"/>
    </sheetView>
  </sheetViews>
  <sheetFormatPr defaultColWidth="9.00390625" defaultRowHeight="16.5"/>
  <sheetData>
    <row r="3" spans="2:4" ht="16.5">
      <c r="B3" s="1"/>
      <c r="C3" s="1"/>
      <c r="D3" t="s">
        <v>28</v>
      </c>
    </row>
    <row r="4" spans="2:4" ht="19.5" customHeight="1">
      <c r="B4" s="31" t="s">
        <v>31</v>
      </c>
      <c r="C4" s="32"/>
      <c r="D4" s="10">
        <v>0.0246</v>
      </c>
    </row>
    <row r="5" spans="2:4" ht="19.5" customHeight="1">
      <c r="B5" s="31" t="s">
        <v>32</v>
      </c>
      <c r="C5" s="32"/>
      <c r="D5" s="10">
        <v>0.0324</v>
      </c>
    </row>
    <row r="6" spans="2:4" ht="19.5" customHeight="1">
      <c r="B6" s="31" t="s">
        <v>33</v>
      </c>
      <c r="C6" s="32"/>
      <c r="D6" s="10">
        <v>0.0227</v>
      </c>
    </row>
    <row r="7" spans="2:4" ht="19.5" customHeight="1">
      <c r="B7" s="31" t="s">
        <v>49</v>
      </c>
      <c r="C7" s="32"/>
      <c r="D7" s="10">
        <v>0.0506</v>
      </c>
    </row>
    <row r="8" spans="2:4" ht="19.5" customHeight="1">
      <c r="B8" s="31" t="s">
        <v>35</v>
      </c>
      <c r="C8" s="32"/>
      <c r="D8" s="10">
        <v>0.0546</v>
      </c>
    </row>
    <row r="9" spans="2:4" ht="19.5" customHeight="1">
      <c r="B9" s="31" t="s">
        <v>1</v>
      </c>
      <c r="C9" s="32"/>
      <c r="D9" s="10">
        <v>0.0613</v>
      </c>
    </row>
  </sheetData>
  <mergeCells count="6">
    <mergeCell ref="B8:C8"/>
    <mergeCell ref="B9:C9"/>
    <mergeCell ref="B4:C4"/>
    <mergeCell ref="B5:C5"/>
    <mergeCell ref="B6:C6"/>
    <mergeCell ref="B7:C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 topLeftCell="A1">
      <selection activeCell="A1" sqref="A1:F1"/>
    </sheetView>
  </sheetViews>
  <sheetFormatPr defaultColWidth="9.00390625" defaultRowHeight="16.5"/>
  <cols>
    <col min="1" max="1" width="11.875" style="1" customWidth="1"/>
    <col min="2" max="2" width="14.625" style="1" customWidth="1"/>
    <col min="3" max="4" width="15.25390625" style="1" customWidth="1"/>
    <col min="5" max="5" width="16.125" style="1" customWidth="1"/>
    <col min="6" max="6" width="14.25390625" style="1" customWidth="1"/>
    <col min="7" max="16384" width="9.00390625" style="1" customWidth="1"/>
  </cols>
  <sheetData>
    <row r="1" spans="1:7" s="7" customFormat="1" ht="33.75" customHeight="1">
      <c r="A1" s="41" t="s">
        <v>63</v>
      </c>
      <c r="B1" s="41"/>
      <c r="C1" s="41"/>
      <c r="D1" s="41"/>
      <c r="E1" s="41"/>
      <c r="F1" s="41"/>
      <c r="G1" s="6"/>
    </row>
    <row r="2" spans="1:7" s="9" customFormat="1" ht="18" customHeight="1">
      <c r="A2" s="17" t="s">
        <v>37</v>
      </c>
      <c r="B2" s="8"/>
      <c r="E2" s="42" t="s">
        <v>36</v>
      </c>
      <c r="F2" s="42"/>
      <c r="G2" s="1"/>
    </row>
    <row r="3" spans="3:5" s="5" customFormat="1" ht="15.75" customHeight="1">
      <c r="C3" s="1"/>
      <c r="D3" s="1"/>
      <c r="E3" s="1"/>
    </row>
    <row r="9" spans="4:14" ht="19.5">
      <c r="D9" s="2"/>
      <c r="E9" s="2"/>
      <c r="F9" s="2"/>
      <c r="G9" s="3"/>
      <c r="H9" s="3"/>
      <c r="I9" s="3"/>
      <c r="J9" s="4"/>
      <c r="K9" s="4"/>
      <c r="L9" s="4"/>
      <c r="M9" s="4"/>
      <c r="N9" s="4"/>
    </row>
    <row r="23" spans="1:6" ht="24.75" customHeight="1">
      <c r="A23" s="40" t="s">
        <v>62</v>
      </c>
      <c r="B23" s="40"/>
      <c r="C23" s="40"/>
      <c r="D23" s="40"/>
      <c r="E23" s="40"/>
      <c r="F23" s="40"/>
    </row>
    <row r="24" spans="1:6" ht="17.25" customHeight="1">
      <c r="A24" s="11"/>
      <c r="B24" s="11"/>
      <c r="C24" s="11"/>
      <c r="D24" s="11"/>
      <c r="E24" s="11"/>
      <c r="F24" s="11" t="s">
        <v>2</v>
      </c>
    </row>
    <row r="25" spans="1:6" ht="58.5" customHeight="1">
      <c r="A25" s="35" t="s">
        <v>0</v>
      </c>
      <c r="B25" s="36"/>
      <c r="C25" s="19" t="s">
        <v>24</v>
      </c>
      <c r="D25" s="19" t="s">
        <v>25</v>
      </c>
      <c r="E25" s="19" t="s">
        <v>26</v>
      </c>
      <c r="F25" s="19" t="s">
        <v>27</v>
      </c>
    </row>
    <row r="26" spans="1:6" ht="31.5" customHeight="1">
      <c r="A26" s="37" t="s">
        <v>3</v>
      </c>
      <c r="B26" s="38"/>
      <c r="C26" s="13">
        <f>SUM(C27:C32)</f>
        <v>62383088</v>
      </c>
      <c r="D26" s="13">
        <f>SUM(D27:D32)</f>
        <v>59602953</v>
      </c>
      <c r="E26" s="14">
        <f>D26-C26</f>
        <v>-2780135</v>
      </c>
      <c r="F26" s="18">
        <f>E26/C26</f>
        <v>-0.044565523912506545</v>
      </c>
    </row>
    <row r="27" spans="1:6" ht="31.5" customHeight="1">
      <c r="A27" s="31" t="s">
        <v>31</v>
      </c>
      <c r="B27" s="32"/>
      <c r="C27" s="15">
        <v>10926204</v>
      </c>
      <c r="D27" s="15">
        <v>10657070</v>
      </c>
      <c r="E27" s="16">
        <f aca="true" t="shared" si="0" ref="E27:E32">D27-C27</f>
        <v>-269134</v>
      </c>
      <c r="F27" s="20">
        <f aca="true" t="shared" si="1" ref="F27:F32">E27/C27</f>
        <v>-0.024631976485154406</v>
      </c>
    </row>
    <row r="28" spans="1:6" ht="31.5" customHeight="1">
      <c r="A28" s="31" t="s">
        <v>32</v>
      </c>
      <c r="B28" s="32"/>
      <c r="C28" s="15">
        <v>6083272</v>
      </c>
      <c r="D28" s="15">
        <v>5885976</v>
      </c>
      <c r="E28" s="16">
        <f t="shared" si="0"/>
        <v>-197296</v>
      </c>
      <c r="F28" s="20">
        <f t="shared" si="1"/>
        <v>-0.032432546169232614</v>
      </c>
    </row>
    <row r="29" spans="1:6" ht="31.5" customHeight="1">
      <c r="A29" s="31" t="s">
        <v>33</v>
      </c>
      <c r="B29" s="32"/>
      <c r="C29" s="15">
        <v>8796929</v>
      </c>
      <c r="D29" s="15">
        <v>8597125</v>
      </c>
      <c r="E29" s="16">
        <f t="shared" si="0"/>
        <v>-199804</v>
      </c>
      <c r="F29" s="20">
        <f t="shared" si="1"/>
        <v>-0.02271292629507411</v>
      </c>
    </row>
    <row r="30" spans="1:6" ht="31.5" customHeight="1">
      <c r="A30" s="31" t="s">
        <v>49</v>
      </c>
      <c r="B30" s="32"/>
      <c r="C30" s="15">
        <v>7258570</v>
      </c>
      <c r="D30" s="15">
        <v>6891587</v>
      </c>
      <c r="E30" s="16">
        <f t="shared" si="0"/>
        <v>-366983</v>
      </c>
      <c r="F30" s="20">
        <f t="shared" si="1"/>
        <v>-0.05055858109792976</v>
      </c>
    </row>
    <row r="31" spans="1:6" ht="31.5" customHeight="1">
      <c r="A31" s="31" t="s">
        <v>35</v>
      </c>
      <c r="B31" s="32"/>
      <c r="C31" s="15">
        <v>7672823</v>
      </c>
      <c r="D31" s="15">
        <v>7253824</v>
      </c>
      <c r="E31" s="16">
        <f t="shared" si="0"/>
        <v>-418999</v>
      </c>
      <c r="F31" s="20">
        <f t="shared" si="1"/>
        <v>-0.05460819309920221</v>
      </c>
    </row>
    <row r="32" spans="1:6" ht="31.5" customHeight="1">
      <c r="A32" s="31" t="s">
        <v>1</v>
      </c>
      <c r="B32" s="32"/>
      <c r="C32" s="15">
        <v>21645290</v>
      </c>
      <c r="D32" s="15">
        <v>20317371</v>
      </c>
      <c r="E32" s="16">
        <f t="shared" si="0"/>
        <v>-1327919</v>
      </c>
      <c r="F32" s="20">
        <f t="shared" si="1"/>
        <v>-0.06134909719389299</v>
      </c>
    </row>
    <row r="33" spans="1:6" ht="16.5">
      <c r="A33" s="1" t="s">
        <v>60</v>
      </c>
      <c r="F33" s="21" t="s">
        <v>59</v>
      </c>
    </row>
    <row r="35" spans="1:6" ht="24.75" customHeight="1" thickBot="1">
      <c r="A35" s="39" t="s">
        <v>54</v>
      </c>
      <c r="B35" s="39"/>
      <c r="C35" s="39"/>
      <c r="D35" s="39"/>
      <c r="E35" s="39"/>
      <c r="F35" s="39"/>
    </row>
    <row r="36" spans="1:6" ht="21.75" customHeight="1" thickBot="1">
      <c r="A36" s="22" t="s">
        <v>30</v>
      </c>
      <c r="B36" s="22" t="s">
        <v>58</v>
      </c>
      <c r="C36" s="22" t="s">
        <v>4</v>
      </c>
      <c r="D36" s="22" t="s">
        <v>5</v>
      </c>
      <c r="E36" s="22" t="s">
        <v>6</v>
      </c>
      <c r="F36" s="22" t="s">
        <v>7</v>
      </c>
    </row>
    <row r="37" spans="1:6" ht="33.75" thickBot="1">
      <c r="A37" s="33" t="s">
        <v>31</v>
      </c>
      <c r="B37" s="25" t="s">
        <v>29</v>
      </c>
      <c r="C37" s="43" t="s">
        <v>64</v>
      </c>
      <c r="D37" s="26" t="s">
        <v>8</v>
      </c>
      <c r="E37" s="26" t="s">
        <v>9</v>
      </c>
      <c r="F37" s="26" t="s">
        <v>10</v>
      </c>
    </row>
    <row r="38" spans="1:6" ht="19.5" customHeight="1" thickBot="1">
      <c r="A38" s="34"/>
      <c r="B38" s="27">
        <v>-0.4637</v>
      </c>
      <c r="C38" s="28">
        <v>-0.443</v>
      </c>
      <c r="D38" s="28">
        <v>-0.4188</v>
      </c>
      <c r="E38" s="28">
        <v>-0.381</v>
      </c>
      <c r="F38" s="28">
        <v>-0.3701</v>
      </c>
    </row>
    <row r="39" spans="1:6" ht="33.75" thickBot="1">
      <c r="A39" s="33" t="s">
        <v>32</v>
      </c>
      <c r="B39" s="25" t="s">
        <v>40</v>
      </c>
      <c r="C39" s="26" t="s">
        <v>11</v>
      </c>
      <c r="D39" s="43" t="s">
        <v>12</v>
      </c>
      <c r="E39" s="26" t="s">
        <v>38</v>
      </c>
      <c r="F39" s="26" t="s">
        <v>39</v>
      </c>
    </row>
    <row r="40" spans="1:6" ht="19.5" customHeight="1" thickBot="1">
      <c r="A40" s="34"/>
      <c r="B40" s="27">
        <v>-0.801</v>
      </c>
      <c r="C40" s="28">
        <v>-0.6965</v>
      </c>
      <c r="D40" s="28">
        <v>-0.5947</v>
      </c>
      <c r="E40" s="28">
        <v>-0.5875</v>
      </c>
      <c r="F40" s="28">
        <v>-0.54</v>
      </c>
    </row>
    <row r="41" spans="1:6" ht="33" customHeight="1" thickBot="1">
      <c r="A41" s="33" t="s">
        <v>47</v>
      </c>
      <c r="B41" s="25" t="s">
        <v>48</v>
      </c>
      <c r="C41" s="26" t="s">
        <v>13</v>
      </c>
      <c r="D41" s="26" t="s">
        <v>41</v>
      </c>
      <c r="E41" s="26" t="s">
        <v>43</v>
      </c>
      <c r="F41" s="26" t="s">
        <v>42</v>
      </c>
    </row>
    <row r="42" spans="1:6" ht="19.5" customHeight="1" thickBot="1">
      <c r="A42" s="34"/>
      <c r="B42" s="27">
        <v>-0.3055</v>
      </c>
      <c r="C42" s="28">
        <v>-0.2502</v>
      </c>
      <c r="D42" s="28">
        <v>-0.2109</v>
      </c>
      <c r="E42" s="28">
        <v>-0.2031</v>
      </c>
      <c r="F42" s="28">
        <v>-0.1596</v>
      </c>
    </row>
    <row r="43" spans="1:6" ht="33" customHeight="1" thickBot="1">
      <c r="A43" s="33" t="s">
        <v>34</v>
      </c>
      <c r="B43" s="23" t="s">
        <v>50</v>
      </c>
      <c r="C43" s="26" t="s">
        <v>14</v>
      </c>
      <c r="D43" s="26" t="s">
        <v>15</v>
      </c>
      <c r="E43" s="26" t="s">
        <v>16</v>
      </c>
      <c r="F43" s="26" t="s">
        <v>17</v>
      </c>
    </row>
    <row r="44" spans="1:6" ht="19.5" customHeight="1" thickBot="1">
      <c r="A44" s="34"/>
      <c r="B44" s="24">
        <v>-0.6061</v>
      </c>
      <c r="C44" s="28">
        <v>-0.6042</v>
      </c>
      <c r="D44" s="28">
        <v>-0.5351</v>
      </c>
      <c r="E44" s="28">
        <v>-0.5309</v>
      </c>
      <c r="F44" s="28">
        <v>-0.5206</v>
      </c>
    </row>
    <row r="45" spans="1:6" ht="33" customHeight="1" thickBot="1">
      <c r="A45" s="33" t="s">
        <v>51</v>
      </c>
      <c r="B45" s="25" t="s">
        <v>52</v>
      </c>
      <c r="C45" s="26" t="s">
        <v>18</v>
      </c>
      <c r="D45" s="26" t="s">
        <v>19</v>
      </c>
      <c r="E45" s="26" t="s">
        <v>20</v>
      </c>
      <c r="F45" s="26" t="s">
        <v>21</v>
      </c>
    </row>
    <row r="46" spans="1:6" ht="19.5" customHeight="1" thickBot="1">
      <c r="A46" s="34"/>
      <c r="B46" s="27">
        <v>-0.7847</v>
      </c>
      <c r="C46" s="28">
        <v>-0.7145</v>
      </c>
      <c r="D46" s="28">
        <v>-0.6688</v>
      </c>
      <c r="E46" s="28">
        <v>-0.6601</v>
      </c>
      <c r="F46" s="28">
        <v>-0.6582</v>
      </c>
    </row>
    <row r="47" spans="1:6" ht="33" customHeight="1" thickBot="1">
      <c r="A47" s="33" t="s">
        <v>53</v>
      </c>
      <c r="B47" s="25" t="s">
        <v>44</v>
      </c>
      <c r="C47" s="26" t="s">
        <v>45</v>
      </c>
      <c r="D47" s="26" t="s">
        <v>22</v>
      </c>
      <c r="E47" s="26" t="s">
        <v>23</v>
      </c>
      <c r="F47" s="26" t="s">
        <v>46</v>
      </c>
    </row>
    <row r="48" spans="1:6" ht="19.5" customHeight="1" thickBot="1">
      <c r="A48" s="34"/>
      <c r="B48" s="27">
        <v>-0.4052</v>
      </c>
      <c r="C48" s="28">
        <v>-0.4052</v>
      </c>
      <c r="D48" s="28">
        <v>-0.4042</v>
      </c>
      <c r="E48" s="28">
        <v>-0.2822</v>
      </c>
      <c r="F48" s="28">
        <v>-0.2763</v>
      </c>
    </row>
    <row r="49" spans="1:6" ht="33" customHeight="1" thickBot="1">
      <c r="A49" s="33" t="s">
        <v>57</v>
      </c>
      <c r="B49" s="25" t="s">
        <v>65</v>
      </c>
      <c r="C49" s="26" t="s">
        <v>66</v>
      </c>
      <c r="D49" s="26" t="s">
        <v>67</v>
      </c>
      <c r="E49" s="26" t="s">
        <v>68</v>
      </c>
      <c r="F49" s="26" t="s">
        <v>61</v>
      </c>
    </row>
    <row r="50" spans="1:6" ht="19.5" customHeight="1" thickBot="1">
      <c r="A50" s="34"/>
      <c r="B50" s="29">
        <v>86</v>
      </c>
      <c r="C50" s="30">
        <v>78.47</v>
      </c>
      <c r="D50" s="30">
        <v>75.48</v>
      </c>
      <c r="E50" s="30">
        <v>73.7</v>
      </c>
      <c r="F50" s="30">
        <v>73.47</v>
      </c>
    </row>
    <row r="51" spans="1:6" ht="16.5">
      <c r="A51" s="1" t="s">
        <v>60</v>
      </c>
      <c r="C51" s="5"/>
      <c r="F51" s="21" t="s">
        <v>59</v>
      </c>
    </row>
    <row r="52" spans="1:6" ht="16.5">
      <c r="A52" s="1" t="s">
        <v>56</v>
      </c>
      <c r="B52" s="12"/>
      <c r="C52" s="12"/>
      <c r="D52" s="12"/>
      <c r="E52" s="12"/>
      <c r="F52" s="12"/>
    </row>
    <row r="53" spans="1:6" ht="16.5">
      <c r="A53" s="1" t="s">
        <v>55</v>
      </c>
      <c r="B53" s="12"/>
      <c r="C53" s="12"/>
      <c r="D53" s="12"/>
      <c r="E53" s="12"/>
      <c r="F53" s="12"/>
    </row>
    <row r="54" spans="2:6" ht="16.5">
      <c r="B54" s="12"/>
      <c r="C54" s="12"/>
      <c r="D54" s="12"/>
      <c r="E54" s="12"/>
      <c r="F54" s="12"/>
    </row>
  </sheetData>
  <mergeCells count="19">
    <mergeCell ref="A23:F23"/>
    <mergeCell ref="A37:A38"/>
    <mergeCell ref="A32:B32"/>
    <mergeCell ref="A1:F1"/>
    <mergeCell ref="E2:F2"/>
    <mergeCell ref="A39:A40"/>
    <mergeCell ref="A41:A42"/>
    <mergeCell ref="A43:A44"/>
    <mergeCell ref="A35:F35"/>
    <mergeCell ref="A45:A46"/>
    <mergeCell ref="A47:A48"/>
    <mergeCell ref="A49:A50"/>
    <mergeCell ref="A25:B25"/>
    <mergeCell ref="A26:B26"/>
    <mergeCell ref="A27:B27"/>
    <mergeCell ref="A28:B28"/>
    <mergeCell ref="A29:B29"/>
    <mergeCell ref="A30:B30"/>
    <mergeCell ref="A31:B31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2"/>
  <headerFooter alignWithMargins="0">
    <oddFooter>&amp;C&amp;"Times New Roman,標準"STA.235-&amp;P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臺灣地區近十年自來水設備利用情形  </dc:title>
  <dc:subject>臺灣地區近十年自來水設備利用情形  </dc:subject>
  <dc:creator>經濟部水利署</dc:creator>
  <cp:keywords>臺灣地區近十年自來水設備利用情形  </cp:keywords>
  <dc:description>臺灣地區近十年自來水設備利用情形  </dc:description>
  <cp:lastModifiedBy>孫曉凡</cp:lastModifiedBy>
  <cp:lastPrinted>2011-12-22T08:43:56Z</cp:lastPrinted>
  <dcterms:created xsi:type="dcterms:W3CDTF">2000-12-28T02:49:47Z</dcterms:created>
  <dcterms:modified xsi:type="dcterms:W3CDTF">2011-12-22T08:44:04Z</dcterms:modified>
  <cp:category>I6Z</cp:category>
  <cp:version/>
  <cp:contentType/>
  <cp:contentStatus/>
</cp:coreProperties>
</file>