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<sst xmlns="http://schemas.openxmlformats.org/spreadsheetml/2006/main" count="67" uniqueCount="63">
  <si>
    <t>臺北縣</t>
  </si>
  <si>
    <t>宜蘭縣</t>
  </si>
  <si>
    <t>桃園縣</t>
  </si>
  <si>
    <t>新竹縣</t>
  </si>
  <si>
    <t>苗栗縣</t>
  </si>
  <si>
    <t>臺中縣</t>
  </si>
  <si>
    <t>彰化縣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</si>
  <si>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</si>
  <si>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</si>
  <si>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</si>
  <si>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</si>
  <si>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</si>
  <si>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</si>
  <si>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</si>
  <si>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</si>
  <si>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</si>
  <si>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</si>
  <si>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</si>
  <si>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</si>
  <si>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超前</t>
  </si>
  <si>
    <t>符合</t>
  </si>
  <si>
    <t>落後</t>
  </si>
  <si>
    <t>施工中</t>
  </si>
  <si>
    <t>公開</t>
  </si>
  <si>
    <t>招標</t>
  </si>
  <si>
    <t>完工</t>
  </si>
  <si>
    <t>第一河川局</t>
  </si>
  <si>
    <t>第四河川局</t>
  </si>
  <si>
    <t>第二河川局</t>
  </si>
  <si>
    <t>總計</t>
  </si>
  <si>
    <t>執行情形</t>
  </si>
  <si>
    <t>第七河川局</t>
  </si>
  <si>
    <t>第八河川局</t>
  </si>
  <si>
    <t>第九河川局</t>
  </si>
  <si>
    <t>單位</t>
  </si>
  <si>
    <t>臺北市</t>
  </si>
  <si>
    <t>高雄市</t>
  </si>
  <si>
    <t>執行</t>
  </si>
  <si>
    <t>第五河川局</t>
  </si>
  <si>
    <t>第六河川局</t>
  </si>
  <si>
    <t>編製</t>
  </si>
  <si>
    <t>執行</t>
  </si>
  <si>
    <t>件數</t>
  </si>
  <si>
    <t>水利統計簡訊</t>
  </si>
  <si>
    <t>資料來源：經濟部水利署「專案管理服務入口網站」。</t>
  </si>
  <si>
    <t>小計</t>
  </si>
  <si>
    <t>單位：件數</t>
  </si>
  <si>
    <t>訂</t>
  </si>
  <si>
    <t>約</t>
  </si>
  <si>
    <t>發</t>
  </si>
  <si>
    <t>包</t>
  </si>
  <si>
    <t>南投縣</t>
  </si>
  <si>
    <t>雲林縣</t>
  </si>
  <si>
    <t>STA.206</t>
  </si>
  <si>
    <t>98年7月22日 星期三</t>
  </si>
  <si>
    <t>連江縣</t>
  </si>
  <si>
    <t>金門縣</t>
  </si>
  <si>
    <t>98年度海岸環境改善工程執行情形表</t>
  </si>
  <si>
    <t>98年6月底</t>
  </si>
  <si>
    <t>測量</t>
  </si>
  <si>
    <t>設計</t>
  </si>
  <si>
    <t>預算書</t>
  </si>
  <si>
    <t>施工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</si>
</sst>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8"/>
      <color indexed="12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15" applyFont="1" applyBorder="1" applyAlignment="1">
      <alignment horizontal="center" vertical="center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8" fillId="0" borderId="3" xfId="15" applyFont="1" applyBorder="1" applyAlignment="1">
      <alignment vertical="center"/>
      <protection/>
    </xf>
    <xf numFmtId="0" fontId="8" fillId="0" borderId="4" xfId="0" applyFont="1" applyBorder="1" applyAlignment="1">
      <alignment/>
    </xf>
    <xf numFmtId="0" fontId="8" fillId="0" borderId="5" xfId="15" applyFont="1" applyFill="1" applyBorder="1" applyAlignment="1">
      <alignment horizontal="center" vertical="center"/>
      <protection/>
    </xf>
    <xf numFmtId="41" fontId="8" fillId="0" borderId="6" xfId="0" applyNumberFormat="1" applyFont="1" applyBorder="1" applyAlignment="1">
      <alignment/>
    </xf>
    <xf numFmtId="0" fontId="8" fillId="0" borderId="6" xfId="16" applyFont="1" applyFill="1" applyBorder="1" applyAlignment="1">
      <alignment horizontal="left"/>
      <protection/>
    </xf>
    <xf numFmtId="41" fontId="8" fillId="2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0" fontId="8" fillId="3" borderId="6" xfId="16" applyFont="1" applyFill="1" applyBorder="1" applyAlignment="1">
      <alignment horizontal="left"/>
      <protection/>
    </xf>
    <xf numFmtId="41" fontId="8" fillId="3" borderId="6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7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vertical="center"/>
      <protection/>
    </xf>
    <xf numFmtId="0" fontId="8" fillId="0" borderId="3" xfId="15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5" xfId="15" applyFont="1" applyFill="1" applyBorder="1" applyAlignment="1">
      <alignment horizontal="centerContinuous" vertical="center"/>
      <protection/>
    </xf>
    <xf numFmtId="0" fontId="8" fillId="0" borderId="4" xfId="15" applyFont="1" applyFill="1" applyBorder="1" applyAlignment="1" quotePrefix="1">
      <alignment horizontal="center" vertical="center"/>
      <protection/>
    </xf>
    <xf numFmtId="0" fontId="8" fillId="0" borderId="5" xfId="15" applyFont="1" applyFill="1" applyBorder="1" applyAlignment="1" quotePrefix="1">
      <alignment horizontal="center" vertical="center"/>
      <protection/>
    </xf>
    <xf numFmtId="0" fontId="8" fillId="0" borderId="8" xfId="15" applyFont="1" applyFill="1" applyBorder="1" applyAlignment="1">
      <alignment horizontal="center" vertical="center"/>
      <protection/>
    </xf>
    <xf numFmtId="0" fontId="8" fillId="4" borderId="6" xfId="16" applyFont="1" applyFill="1" applyBorder="1" applyAlignment="1">
      <alignment horizontal="left"/>
      <protection/>
    </xf>
    <xf numFmtId="41" fontId="8" fillId="4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5" borderId="6" xfId="16" applyFont="1" applyFill="1" applyBorder="1" applyAlignment="1">
      <alignment horizontal="left"/>
      <protection/>
    </xf>
    <xf numFmtId="41" fontId="8" fillId="5" borderId="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9" xfId="15" applyFont="1" applyFill="1" applyBorder="1" applyAlignment="1">
      <alignment horizontal="center" vertical="center"/>
      <protection/>
    </xf>
    <xf numFmtId="0" fontId="8" fillId="0" borderId="10" xfId="15" applyFont="1" applyFill="1" applyBorder="1" applyAlignment="1">
      <alignment horizontal="center" vertical="center"/>
      <protection/>
    </xf>
    <xf numFmtId="0" fontId="8" fillId="0" borderId="11" xfId="15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一般_8712" xfId="15"/>
    <cellStyle name="一般_Sheet1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12</xdr:col>
      <xdr:colOff>895350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09600"/>
          <a:ext cx="6829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(98)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年度本署辦理海岸環境改善工程共計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件。截至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月底止，已完工計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件，施工中計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件，尚未開始施工而在訂約、公開招標、測量設計階段各有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件，在施工預算書編製階段有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件。海岸環境改善工程之執行，實施地點以花蓮縣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件為最多，臺南縣、屏東縣均為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件次之。</a:t>
          </a:r>
        </a:p>
      </xdr:txBody>
    </xdr:sp>
    <xdr:clientData/>
  </xdr:twoCellAnchor>
  <xdr:twoCellAnchor>
    <xdr:from>
      <xdr:col>0</xdr:col>
      <xdr:colOff>552450</xdr:colOff>
      <xdr:row>10</xdr:row>
      <xdr:rowOff>19050</xdr:rowOff>
    </xdr:from>
    <xdr:to>
      <xdr:col>1</xdr:col>
      <xdr:colOff>104775</xdr:colOff>
      <xdr:row>11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2390775"/>
          <a:ext cx="533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571500</xdr:colOff>
      <xdr:row>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790825"/>
          <a:ext cx="5715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實施地點別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H16" sqref="H15:H16"/>
    </sheetView>
  </sheetViews>
  <sheetFormatPr defaultColWidth="9.00390625" defaultRowHeight="16.5"/>
  <cols>
    <col min="1" max="1" width="12.875" style="1" customWidth="1"/>
    <col min="2" max="2" width="7.375" style="22" customWidth="1"/>
    <col min="3" max="3" width="6.00390625" style="1" customWidth="1"/>
    <col min="4" max="4" width="6.875" style="22" customWidth="1"/>
    <col min="5" max="5" width="6.125" style="22" customWidth="1"/>
    <col min="6" max="7" width="5.625" style="22" customWidth="1"/>
    <col min="8" max="8" width="4.75390625" style="22" customWidth="1"/>
    <col min="9" max="9" width="4.625" style="22" customWidth="1"/>
    <col min="10" max="10" width="6.125" style="22" customWidth="1"/>
    <col min="11" max="11" width="7.25390625" style="22" customWidth="1"/>
    <col min="12" max="12" width="5.25390625" style="22" customWidth="1"/>
    <col min="13" max="13" width="11.75390625" style="22" customWidth="1"/>
    <col min="14" max="17" width="9.00390625" style="22" customWidth="1"/>
    <col min="18" max="16384" width="9.00390625" style="1" customWidth="1"/>
  </cols>
  <sheetData>
    <row r="1" spans="1:13" ht="22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.5">
      <c r="A2" s="3" t="s">
        <v>53</v>
      </c>
      <c r="C2" s="2"/>
      <c r="D2" s="20"/>
      <c r="E2" s="20"/>
      <c r="F2" s="20"/>
      <c r="G2" s="20"/>
      <c r="H2" s="20"/>
      <c r="I2" s="20"/>
      <c r="J2" s="20"/>
      <c r="K2" s="20"/>
      <c r="L2" s="21"/>
      <c r="M2" s="21" t="s">
        <v>54</v>
      </c>
    </row>
    <row r="8" spans="1:13" ht="18.75" customHeight="1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6:13" ht="18.75" customHeight="1">
      <c r="F9" s="22" t="s">
        <v>58</v>
      </c>
      <c r="M9" s="23" t="s">
        <v>46</v>
      </c>
    </row>
    <row r="10" spans="1:17" s="5" customFormat="1" ht="18.75" customHeight="1">
      <c r="A10" s="48"/>
      <c r="B10" s="35"/>
      <c r="C10" s="41" t="s">
        <v>30</v>
      </c>
      <c r="D10" s="42"/>
      <c r="E10" s="42"/>
      <c r="F10" s="42"/>
      <c r="G10" s="42"/>
      <c r="H10" s="42"/>
      <c r="I10" s="42"/>
      <c r="J10" s="42"/>
      <c r="K10" s="42"/>
      <c r="L10" s="43"/>
      <c r="M10" s="4"/>
      <c r="N10" s="23"/>
      <c r="O10" s="23"/>
      <c r="P10" s="23"/>
      <c r="Q10" s="23"/>
    </row>
    <row r="11" spans="1:17" s="5" customFormat="1" ht="24.75" customHeight="1">
      <c r="A11" s="49"/>
      <c r="B11" s="23" t="s">
        <v>37</v>
      </c>
      <c r="C11" s="7" t="s">
        <v>25</v>
      </c>
      <c r="D11" s="45" t="s">
        <v>22</v>
      </c>
      <c r="E11" s="46"/>
      <c r="F11" s="46"/>
      <c r="G11" s="47"/>
      <c r="H11" s="8" t="s">
        <v>47</v>
      </c>
      <c r="I11" s="8" t="s">
        <v>49</v>
      </c>
      <c r="J11" s="24" t="s">
        <v>23</v>
      </c>
      <c r="K11" s="24" t="s">
        <v>62</v>
      </c>
      <c r="L11" s="24" t="s">
        <v>59</v>
      </c>
      <c r="M11" s="8" t="s">
        <v>41</v>
      </c>
      <c r="N11" s="23"/>
      <c r="O11" s="23"/>
      <c r="P11" s="23"/>
      <c r="Q11" s="23"/>
    </row>
    <row r="12" spans="1:17" s="5" customFormat="1" ht="18.75" customHeight="1">
      <c r="A12" s="49"/>
      <c r="B12" s="36" t="s">
        <v>42</v>
      </c>
      <c r="C12" s="9"/>
      <c r="D12" s="25"/>
      <c r="E12" s="8"/>
      <c r="F12" s="8"/>
      <c r="G12" s="26"/>
      <c r="H12" s="8"/>
      <c r="I12" s="8"/>
      <c r="J12" s="24"/>
      <c r="K12" s="24" t="s">
        <v>61</v>
      </c>
      <c r="L12" s="24"/>
      <c r="M12" s="27" t="s">
        <v>34</v>
      </c>
      <c r="N12" s="23"/>
      <c r="O12" s="23"/>
      <c r="P12" s="23"/>
      <c r="Q12" s="23"/>
    </row>
    <row r="13" spans="1:17" s="5" customFormat="1" ht="27" customHeight="1">
      <c r="A13" s="50"/>
      <c r="B13" s="37"/>
      <c r="C13" s="10"/>
      <c r="D13" s="28" t="s">
        <v>45</v>
      </c>
      <c r="E13" s="29" t="s">
        <v>19</v>
      </c>
      <c r="F13" s="11" t="s">
        <v>20</v>
      </c>
      <c r="G13" s="30" t="s">
        <v>21</v>
      </c>
      <c r="H13" s="31" t="s">
        <v>48</v>
      </c>
      <c r="I13" s="11" t="s">
        <v>50</v>
      </c>
      <c r="J13" s="32" t="s">
        <v>24</v>
      </c>
      <c r="K13" s="32" t="s">
        <v>40</v>
      </c>
      <c r="L13" s="32" t="s">
        <v>60</v>
      </c>
      <c r="M13" s="11"/>
      <c r="N13" s="23"/>
      <c r="O13" s="23"/>
      <c r="P13" s="23"/>
      <c r="Q13" s="23"/>
    </row>
    <row r="14" spans="1:17" s="5" customFormat="1" ht="18.75" customHeight="1">
      <c r="A14" s="6" t="s">
        <v>29</v>
      </c>
      <c r="B14" s="14">
        <f>SUM(B15:B38)</f>
        <v>32</v>
      </c>
      <c r="C14" s="14">
        <f aca="true" t="shared" si="0" ref="C14:J14">SUM(C15:C38)</f>
        <v>2</v>
      </c>
      <c r="D14" s="14">
        <f t="shared" si="0"/>
        <v>23</v>
      </c>
      <c r="E14" s="14">
        <f t="shared" si="0"/>
        <v>16</v>
      </c>
      <c r="F14" s="14">
        <f t="shared" si="0"/>
        <v>1</v>
      </c>
      <c r="G14" s="14">
        <f t="shared" si="0"/>
        <v>6</v>
      </c>
      <c r="H14" s="14">
        <f t="shared" si="0"/>
        <v>2</v>
      </c>
      <c r="I14" s="14">
        <f t="shared" si="0"/>
        <v>0</v>
      </c>
      <c r="J14" s="14">
        <f t="shared" si="0"/>
        <v>2</v>
      </c>
      <c r="K14" s="14">
        <f>SUM(K15:K38)</f>
        <v>1</v>
      </c>
      <c r="L14" s="14">
        <f>SUM(L15:L38)</f>
        <v>2</v>
      </c>
      <c r="M14" s="14">
        <v>0</v>
      </c>
      <c r="N14" s="23"/>
      <c r="O14" s="23"/>
      <c r="P14" s="23"/>
      <c r="Q14" s="23"/>
    </row>
    <row r="15" spans="1:17" s="5" customFormat="1" ht="18.75" customHeight="1">
      <c r="A15" s="13" t="s">
        <v>0</v>
      </c>
      <c r="B15" s="16">
        <f aca="true" t="shared" si="1" ref="B15:B39">SUM(C15:L15)-D15</f>
        <v>0</v>
      </c>
      <c r="C15" s="12">
        <v>0</v>
      </c>
      <c r="D15" s="16">
        <f aca="true" t="shared" si="2" ref="D15:D39">SUM(E15:G15)</f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3"/>
      <c r="O15" s="23"/>
      <c r="P15" s="11"/>
      <c r="Q15" s="32"/>
    </row>
    <row r="16" spans="1:17" s="5" customFormat="1" ht="18.75" customHeight="1">
      <c r="A16" s="13" t="s">
        <v>1</v>
      </c>
      <c r="B16" s="16">
        <f t="shared" si="1"/>
        <v>2</v>
      </c>
      <c r="C16" s="12">
        <v>0</v>
      </c>
      <c r="D16" s="16">
        <f t="shared" si="2"/>
        <v>2</v>
      </c>
      <c r="E16" s="16">
        <v>1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5" t="s">
        <v>26</v>
      </c>
      <c r="N16" s="23"/>
      <c r="O16" s="23"/>
      <c r="P16" s="23"/>
      <c r="Q16" s="23"/>
    </row>
    <row r="17" spans="1:17" s="5" customFormat="1" ht="18.75" customHeight="1">
      <c r="A17" s="13" t="s">
        <v>2</v>
      </c>
      <c r="B17" s="16">
        <f t="shared" si="1"/>
        <v>2</v>
      </c>
      <c r="C17" s="12">
        <v>0</v>
      </c>
      <c r="D17" s="16">
        <f t="shared" si="2"/>
        <v>2</v>
      </c>
      <c r="E17" s="16">
        <v>1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5" t="s">
        <v>28</v>
      </c>
      <c r="N17" s="23"/>
      <c r="O17" s="23"/>
      <c r="P17" s="23"/>
      <c r="Q17" s="23"/>
    </row>
    <row r="18" spans="1:17" s="5" customFormat="1" ht="18.75" customHeight="1">
      <c r="A18" s="13" t="s">
        <v>3</v>
      </c>
      <c r="B18" s="16">
        <f t="shared" si="1"/>
        <v>1</v>
      </c>
      <c r="C18" s="12">
        <v>0</v>
      </c>
      <c r="D18" s="16">
        <f t="shared" si="2"/>
        <v>1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" t="s">
        <v>28</v>
      </c>
      <c r="N18" s="23"/>
      <c r="O18" s="23"/>
      <c r="P18" s="23"/>
      <c r="Q18" s="23"/>
    </row>
    <row r="19" spans="1:17" s="5" customFormat="1" ht="18.75" customHeight="1">
      <c r="A19" s="13" t="s">
        <v>4</v>
      </c>
      <c r="B19" s="16">
        <f t="shared" si="1"/>
        <v>1</v>
      </c>
      <c r="C19" s="12">
        <v>0</v>
      </c>
      <c r="D19" s="16">
        <f t="shared" si="2"/>
        <v>1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5" t="s">
        <v>28</v>
      </c>
      <c r="N19" s="23"/>
      <c r="O19" s="23"/>
      <c r="P19" s="23"/>
      <c r="Q19" s="23"/>
    </row>
    <row r="20" spans="1:17" s="5" customFormat="1" ht="18.75" customHeight="1">
      <c r="A20" s="13" t="s">
        <v>5</v>
      </c>
      <c r="B20" s="16">
        <f t="shared" si="1"/>
        <v>0</v>
      </c>
      <c r="C20" s="12">
        <v>0</v>
      </c>
      <c r="D20" s="16">
        <f>SUM(E20:G20)</f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23"/>
      <c r="O20" s="23"/>
      <c r="P20" s="23"/>
      <c r="Q20" s="23"/>
    </row>
    <row r="21" spans="1:17" s="5" customFormat="1" ht="18.75" customHeight="1">
      <c r="A21" s="13" t="s">
        <v>6</v>
      </c>
      <c r="B21" s="16">
        <f t="shared" si="1"/>
        <v>3</v>
      </c>
      <c r="C21" s="12">
        <v>0</v>
      </c>
      <c r="D21" s="16">
        <f t="shared" si="2"/>
        <v>3</v>
      </c>
      <c r="E21" s="16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5" t="s">
        <v>27</v>
      </c>
      <c r="N21" s="23"/>
      <c r="O21" s="23"/>
      <c r="P21" s="23"/>
      <c r="Q21" s="23"/>
    </row>
    <row r="22" spans="1:17" s="5" customFormat="1" ht="18.75" customHeight="1">
      <c r="A22" s="13" t="s">
        <v>51</v>
      </c>
      <c r="B22" s="16">
        <f t="shared" si="1"/>
        <v>0</v>
      </c>
      <c r="C22" s="12">
        <v>0</v>
      </c>
      <c r="D22" s="16">
        <f t="shared" si="2"/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3"/>
      <c r="O22" s="23"/>
      <c r="P22" s="23"/>
      <c r="Q22" s="23"/>
    </row>
    <row r="23" spans="1:17" s="5" customFormat="1" ht="18.75" customHeight="1">
      <c r="A23" s="13" t="s">
        <v>52</v>
      </c>
      <c r="B23" s="16">
        <f t="shared" si="1"/>
        <v>2</v>
      </c>
      <c r="C23" s="12">
        <v>0</v>
      </c>
      <c r="D23" s="16">
        <f>SUM(E23:G23)</f>
        <v>2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5" t="s">
        <v>38</v>
      </c>
      <c r="N23" s="23"/>
      <c r="O23" s="23"/>
      <c r="P23" s="23"/>
      <c r="Q23" s="23"/>
    </row>
    <row r="24" spans="1:17" s="5" customFormat="1" ht="18.75" customHeight="1">
      <c r="A24" s="13" t="s">
        <v>7</v>
      </c>
      <c r="B24" s="16">
        <f t="shared" si="1"/>
        <v>0</v>
      </c>
      <c r="C24" s="12">
        <v>0</v>
      </c>
      <c r="D24" s="16">
        <f>SUM(E24:G24)</f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23"/>
      <c r="O24" s="23"/>
      <c r="P24" s="23"/>
      <c r="Q24" s="23"/>
    </row>
    <row r="25" spans="1:17" s="5" customFormat="1" ht="18.75" customHeight="1">
      <c r="A25" s="38" t="s">
        <v>8</v>
      </c>
      <c r="B25" s="39">
        <f t="shared" si="1"/>
        <v>4</v>
      </c>
      <c r="C25" s="16">
        <v>1</v>
      </c>
      <c r="D25" s="16">
        <f t="shared" si="2"/>
        <v>1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2</v>
      </c>
      <c r="M25" s="15" t="s">
        <v>39</v>
      </c>
      <c r="N25" s="23"/>
      <c r="O25" s="23"/>
      <c r="P25" s="23"/>
      <c r="Q25" s="23"/>
    </row>
    <row r="26" spans="1:17" s="5" customFormat="1" ht="18.75" customHeight="1">
      <c r="A26" s="13" t="s">
        <v>9</v>
      </c>
      <c r="B26" s="16">
        <f t="shared" si="1"/>
        <v>3</v>
      </c>
      <c r="C26" s="16">
        <v>0</v>
      </c>
      <c r="D26" s="16">
        <f t="shared" si="2"/>
        <v>1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1</v>
      </c>
      <c r="K26" s="16">
        <v>1</v>
      </c>
      <c r="L26" s="16">
        <v>0</v>
      </c>
      <c r="M26" s="15" t="s">
        <v>39</v>
      </c>
      <c r="N26" s="23"/>
      <c r="O26" s="23"/>
      <c r="P26" s="23"/>
      <c r="Q26" s="23"/>
    </row>
    <row r="27" spans="1:17" s="5" customFormat="1" ht="18.75" customHeight="1">
      <c r="A27" s="33" t="s">
        <v>10</v>
      </c>
      <c r="B27" s="34">
        <f t="shared" si="1"/>
        <v>4</v>
      </c>
      <c r="C27" s="16">
        <v>0</v>
      </c>
      <c r="D27" s="16">
        <f t="shared" si="2"/>
        <v>2</v>
      </c>
      <c r="E27" s="16">
        <v>1</v>
      </c>
      <c r="F27" s="16">
        <v>0</v>
      </c>
      <c r="G27" s="16">
        <v>1</v>
      </c>
      <c r="H27" s="16">
        <v>2</v>
      </c>
      <c r="I27" s="16">
        <v>0</v>
      </c>
      <c r="J27" s="16">
        <v>0</v>
      </c>
      <c r="K27" s="16">
        <v>0</v>
      </c>
      <c r="L27" s="16">
        <v>0</v>
      </c>
      <c r="M27" s="15" t="s">
        <v>31</v>
      </c>
      <c r="N27" s="23"/>
      <c r="O27" s="23"/>
      <c r="P27" s="23"/>
      <c r="Q27" s="23"/>
    </row>
    <row r="28" spans="1:17" s="5" customFormat="1" ht="18.75" customHeight="1">
      <c r="A28" s="13" t="s">
        <v>11</v>
      </c>
      <c r="B28" s="16">
        <f t="shared" si="1"/>
        <v>3</v>
      </c>
      <c r="C28" s="16">
        <v>0</v>
      </c>
      <c r="D28" s="16">
        <f t="shared" si="2"/>
        <v>3</v>
      </c>
      <c r="E28" s="16">
        <v>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5" t="s">
        <v>32</v>
      </c>
      <c r="N28" s="23"/>
      <c r="O28" s="23"/>
      <c r="P28" s="23"/>
      <c r="Q28" s="23"/>
    </row>
    <row r="29" spans="1:17" s="19" customFormat="1" ht="18.75" customHeight="1">
      <c r="A29" s="17" t="s">
        <v>12</v>
      </c>
      <c r="B29" s="18">
        <f t="shared" si="1"/>
        <v>6</v>
      </c>
      <c r="C29" s="16">
        <v>1</v>
      </c>
      <c r="D29" s="16">
        <f t="shared" si="2"/>
        <v>4</v>
      </c>
      <c r="E29" s="16">
        <v>4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5" t="s">
        <v>33</v>
      </c>
      <c r="N29" s="23"/>
      <c r="O29" s="23"/>
      <c r="P29" s="23"/>
      <c r="Q29" s="23"/>
    </row>
    <row r="30" spans="1:17" s="5" customFormat="1" ht="18.75" customHeight="1">
      <c r="A30" s="13" t="s">
        <v>13</v>
      </c>
      <c r="B30" s="16">
        <f t="shared" si="1"/>
        <v>0</v>
      </c>
      <c r="C30" s="12">
        <v>0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3"/>
      <c r="O30" s="23"/>
      <c r="P30" s="23"/>
      <c r="Q30" s="23"/>
    </row>
    <row r="31" spans="1:17" s="5" customFormat="1" ht="18.75" customHeight="1">
      <c r="A31" s="13" t="s">
        <v>14</v>
      </c>
      <c r="B31" s="16">
        <f t="shared" si="1"/>
        <v>0</v>
      </c>
      <c r="C31" s="12">
        <v>0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23"/>
      <c r="O31" s="23"/>
      <c r="P31" s="23"/>
      <c r="Q31" s="23"/>
    </row>
    <row r="32" spans="1:17" s="5" customFormat="1" ht="18.75" customHeight="1">
      <c r="A32" s="13" t="s">
        <v>15</v>
      </c>
      <c r="B32" s="16">
        <f t="shared" si="1"/>
        <v>0</v>
      </c>
      <c r="C32" s="12">
        <v>0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23"/>
      <c r="O32" s="23"/>
      <c r="P32" s="23"/>
      <c r="Q32" s="23"/>
    </row>
    <row r="33" spans="1:17" s="5" customFormat="1" ht="18.75" customHeight="1">
      <c r="A33" s="13" t="s">
        <v>16</v>
      </c>
      <c r="B33" s="16">
        <f t="shared" si="1"/>
        <v>0</v>
      </c>
      <c r="C33" s="12">
        <v>0</v>
      </c>
      <c r="D33" s="16">
        <f t="shared" si="2"/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3"/>
      <c r="O33" s="23"/>
      <c r="P33" s="23"/>
      <c r="Q33" s="23"/>
    </row>
    <row r="34" spans="1:17" s="5" customFormat="1" ht="18.75" customHeight="1">
      <c r="A34" s="13" t="s">
        <v>17</v>
      </c>
      <c r="B34" s="16">
        <f t="shared" si="1"/>
        <v>0</v>
      </c>
      <c r="C34" s="12">
        <v>0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3"/>
      <c r="O34" s="23"/>
      <c r="P34" s="23"/>
      <c r="Q34" s="23"/>
    </row>
    <row r="35" spans="1:17" s="5" customFormat="1" ht="18.75" customHeight="1">
      <c r="A35" s="13" t="s">
        <v>18</v>
      </c>
      <c r="B35" s="16">
        <f t="shared" si="1"/>
        <v>0</v>
      </c>
      <c r="C35" s="12">
        <v>0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3"/>
      <c r="O35" s="23"/>
      <c r="P35" s="23"/>
      <c r="Q35" s="23"/>
    </row>
    <row r="36" spans="1:17" s="5" customFormat="1" ht="18.75" customHeight="1">
      <c r="A36" s="13" t="s">
        <v>35</v>
      </c>
      <c r="B36" s="16">
        <f t="shared" si="1"/>
        <v>0</v>
      </c>
      <c r="C36" s="12">
        <v>0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3"/>
      <c r="O36" s="23"/>
      <c r="P36" s="23"/>
      <c r="Q36" s="23"/>
    </row>
    <row r="37" spans="1:17" s="5" customFormat="1" ht="18.75" customHeight="1">
      <c r="A37" s="13" t="s">
        <v>36</v>
      </c>
      <c r="B37" s="16">
        <f t="shared" si="1"/>
        <v>0</v>
      </c>
      <c r="C37" s="12">
        <v>0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3"/>
      <c r="O37" s="23"/>
      <c r="P37" s="23"/>
      <c r="Q37" s="23"/>
    </row>
    <row r="38" spans="1:17" s="5" customFormat="1" ht="18.75" customHeight="1">
      <c r="A38" s="13" t="s">
        <v>55</v>
      </c>
      <c r="B38" s="16">
        <f t="shared" si="1"/>
        <v>1</v>
      </c>
      <c r="C38" s="12">
        <v>0</v>
      </c>
      <c r="D38" s="16">
        <f t="shared" si="2"/>
        <v>1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5" t="s">
        <v>26</v>
      </c>
      <c r="N38" s="23"/>
      <c r="O38" s="23"/>
      <c r="P38" s="23"/>
      <c r="Q38" s="23"/>
    </row>
    <row r="39" spans="1:17" s="5" customFormat="1" ht="18.75" customHeight="1">
      <c r="A39" s="13" t="s">
        <v>56</v>
      </c>
      <c r="B39" s="16">
        <f t="shared" si="1"/>
        <v>0</v>
      </c>
      <c r="C39" s="12">
        <v>0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3"/>
      <c r="O39" s="23"/>
      <c r="P39" s="23"/>
      <c r="Q39" s="23"/>
    </row>
    <row r="40" spans="1:13" ht="18.75" customHeight="1">
      <c r="A40" s="5" t="s">
        <v>44</v>
      </c>
      <c r="B40" s="23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</row>
  </sheetData>
  <mergeCells count="5">
    <mergeCell ref="A8:M8"/>
    <mergeCell ref="C10:L10"/>
    <mergeCell ref="A1:M1"/>
    <mergeCell ref="D11:G11"/>
    <mergeCell ref="A10:A1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2"/>
  <headerFooter alignWithMargins="0">
    <oddFooter>&amp;C&amp;"Times New Roman,標準"sta 206-&amp;P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9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李少妍</dc:creator>
  <cp:keywords/>
  <dc:description/>
  <cp:lastModifiedBy>李少妍</cp:lastModifiedBy>
  <cp:lastPrinted>2009-07-23T01:48:25Z</cp:lastPrinted>
  <dcterms:created xsi:type="dcterms:W3CDTF">2008-08-05T07:33:00Z</dcterms:created>
  <dcterms:modified xsi:type="dcterms:W3CDTF">2009-07-23T02:36:19Z</dcterms:modified>
  <cp:category/>
  <cp:version/>
  <cp:contentType/>
  <cp:contentStatus/>
</cp:coreProperties>
</file>