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ta120" sheetId="1" r:id="rId1"/>
    <sheet name="Sheet3" sheetId="2" state="hidden" r:id="rId2"/>
  </sheets>
  <definedNames>
    <definedName name="_xlnm.Print_Area" localSheetId="0">'sta120'!$A$1:$G$19</definedName>
  </definedNames>
  <calcPr fullCalcOnLoad="1"/>
</workbook>
</file>

<file path=xl/sharedStrings.xml><?xml version="1.0" encoding="utf-8"?>
<sst xmlns="http://schemas.openxmlformats.org/spreadsheetml/2006/main" count="45" uniqueCount="42">
  <si>
    <t>水利統計簡訊</t>
  </si>
  <si>
    <t>宜蘭縣</t>
  </si>
  <si>
    <t>桃園縣</t>
  </si>
  <si>
    <t>彰化縣</t>
  </si>
  <si>
    <t>嘉義縣</t>
  </si>
  <si>
    <t>臺南縣</t>
  </si>
  <si>
    <t>新竹縣</t>
  </si>
  <si>
    <t>苗栗縣</t>
  </si>
  <si>
    <t>南投縣</t>
  </si>
  <si>
    <t>雲林縣</t>
  </si>
  <si>
    <t>高雄縣</t>
  </si>
  <si>
    <t>屏東縣</t>
  </si>
  <si>
    <t>臺東縣</t>
  </si>
  <si>
    <t>花蓮縣</t>
  </si>
  <si>
    <t>臺北市</t>
  </si>
  <si>
    <t>基隆市</t>
  </si>
  <si>
    <t>臺中市</t>
  </si>
  <si>
    <t>臺中縣</t>
  </si>
  <si>
    <t>嘉義市</t>
  </si>
  <si>
    <t>臺南市</t>
  </si>
  <si>
    <t>高雄市</t>
  </si>
  <si>
    <t>澎湖縣</t>
  </si>
  <si>
    <t>臺灣地區</t>
  </si>
  <si>
    <t>臺北縣</t>
  </si>
  <si>
    <t>新竹市</t>
  </si>
  <si>
    <t>STA.126</t>
  </si>
  <si>
    <t>92年10月6日星期一</t>
  </si>
  <si>
    <t>許可量</t>
  </si>
  <si>
    <t>資料來源：本署水利行政組、工程事務組。</t>
  </si>
  <si>
    <t>八十八年</t>
  </si>
  <si>
    <t>八十九年</t>
  </si>
  <si>
    <t>九十年</t>
  </si>
  <si>
    <t>合計</t>
  </si>
  <si>
    <t xml:space="preserve"> 編製單位：經濟部水利署會計室</t>
  </si>
  <si>
    <t>%</t>
  </si>
  <si>
    <t>立方公尺</t>
  </si>
  <si>
    <t>標售量</t>
  </si>
  <si>
    <t>%</t>
  </si>
  <si>
    <t>開採量</t>
  </si>
  <si>
    <t xml:space="preserve">     </t>
  </si>
  <si>
    <r>
      <t>說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明：開採量</t>
    </r>
    <r>
      <rPr>
        <sz val="14"/>
        <rFont val="Times New Roman"/>
        <family val="1"/>
      </rPr>
      <t>=</t>
    </r>
    <r>
      <rPr>
        <sz val="14"/>
        <rFont val="標楷體"/>
        <family val="4"/>
      </rPr>
      <t>許可量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標售量。</t>
    </r>
  </si>
  <si>
    <t>臺灣地區河川土石開採量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</si>
</sst>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);[Red]\(0.00\)"/>
    <numFmt numFmtId="180" formatCode="0.00_ "/>
    <numFmt numFmtId="181" formatCode="0.000_ "/>
    <numFmt numFmtId="182" formatCode="0.0_ "/>
    <numFmt numFmtId="183" formatCode="0_ "/>
    <numFmt numFmtId="184" formatCode="_-* #,##0.0_-;\-* #,##0.0_-;_-* &quot;-&quot;??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_);[Red]\(0\)"/>
    <numFmt numFmtId="192" formatCode="0.0_);[Red]\(0.0\)"/>
  </numFmts>
  <fonts count="57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8"/>
      <color indexed="39"/>
      <name val="標楷體"/>
      <family val="4"/>
    </font>
    <font>
      <sz val="26"/>
      <color indexed="39"/>
      <name val="標楷體"/>
      <family val="4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28"/>
      <color indexed="39"/>
      <name val="標楷體"/>
      <family val="4"/>
    </font>
    <font>
      <sz val="18"/>
      <name val="標楷體"/>
      <family val="4"/>
    </font>
    <font>
      <sz val="22"/>
      <color indexed="39"/>
      <name val="標楷體"/>
      <family val="4"/>
    </font>
    <font>
      <sz val="14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8"/>
      <color indexed="8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23.25"/>
      <color indexed="8"/>
      <name val="標楷體"/>
      <family val="4"/>
    </font>
    <font>
      <sz val="7.3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/>
    </xf>
    <xf numFmtId="191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9" fontId="8" fillId="0" borderId="14" xfId="0" applyNumberFormat="1" applyFont="1" applyBorder="1" applyAlignment="1">
      <alignment horizontal="center"/>
    </xf>
    <xf numFmtId="179" fontId="8" fillId="0" borderId="14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178" fontId="12" fillId="0" borderId="15" xfId="0" applyNumberFormat="1" applyFont="1" applyBorder="1" applyAlignment="1">
      <alignment horizontal="right"/>
    </xf>
    <xf numFmtId="180" fontId="12" fillId="0" borderId="15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79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right"/>
    </xf>
    <xf numFmtId="179" fontId="15" fillId="0" borderId="0" xfId="0" applyNumberFormat="1" applyFont="1" applyAlignment="1">
      <alignment/>
    </xf>
    <xf numFmtId="179" fontId="9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3" fillId="0" borderId="0" xfId="0" applyNumberFormat="1" applyFont="1" applyAlignment="1">
      <alignment/>
    </xf>
    <xf numFmtId="0" fontId="3" fillId="0" borderId="0" xfId="33" applyFont="1" applyAlignment="1">
      <alignment horizontal="right"/>
      <protection/>
    </xf>
    <xf numFmtId="0" fontId="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justify"/>
    </xf>
    <xf numFmtId="0" fontId="16" fillId="0" borderId="0" xfId="0" applyFont="1" applyBorder="1" applyAlignment="1">
      <alignment horizontal="center"/>
    </xf>
    <xf numFmtId="178" fontId="12" fillId="12" borderId="15" xfId="0" applyNumberFormat="1" applyFont="1" applyFill="1" applyBorder="1" applyAlignment="1">
      <alignment horizontal="righ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ta3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530938"/>
        <c:axId val="4312525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83012"/>
        <c:axId val="3485061"/>
      </c:line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 val="autoZero"/>
        <c:auto val="0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938"/>
        <c:crossesAt val="1"/>
        <c:crossBetween val="between"/>
        <c:dispUnits/>
      </c:valAx>
      <c:catAx>
        <c:axId val="525830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85061"/>
        <c:crosses val="autoZero"/>
        <c:auto val="0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30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"/>
          <c:w val="0.8527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臺灣地區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Sheet3!$B$2:$P$2</c:f>
              <c:numCache/>
            </c:numRef>
          </c:val>
          <c:smooth val="0"/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臺北市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Sheet3!$B$3:$P$3</c:f>
              <c:numCache/>
            </c:numRef>
          </c:val>
          <c:smooth val="0"/>
        </c:ser>
        <c:ser>
          <c:idx val="2"/>
          <c:order val="2"/>
          <c:tx>
            <c:strRef>
              <c:f>Sheet3!$A$4</c:f>
              <c:strCache>
                <c:ptCount val="1"/>
                <c:pt idx="0">
                  <c:v>臺北縣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Sheet3!$B$4:$P$4</c:f>
              <c:numCache/>
            </c:numRef>
          </c:val>
          <c:smooth val="0"/>
        </c:ser>
        <c:ser>
          <c:idx val="3"/>
          <c:order val="3"/>
          <c:tx>
            <c:strRef>
              <c:f>Sheet3!$A$5</c:f>
              <c:strCache>
                <c:ptCount val="1"/>
                <c:pt idx="0">
                  <c:v>基隆市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Sheet3!$B$5:$P$5</c:f>
              <c:numCache/>
            </c:numRef>
          </c:val>
          <c:smooth val="0"/>
        </c:ser>
        <c:ser>
          <c:idx val="4"/>
          <c:order val="4"/>
          <c:tx>
            <c:strRef>
              <c:f>Sheet3!$A$6</c:f>
              <c:strCache>
                <c:ptCount val="1"/>
                <c:pt idx="0">
                  <c:v>桃園縣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Sheet3!$B$6:$P$6</c:f>
              <c:numCache/>
            </c:numRef>
          </c:val>
          <c:smooth val="0"/>
        </c:ser>
        <c:ser>
          <c:idx val="5"/>
          <c:order val="5"/>
          <c:tx>
            <c:strRef>
              <c:f>Sheet3!$A$7</c:f>
              <c:strCache>
                <c:ptCount val="1"/>
                <c:pt idx="0">
                  <c:v>新竹市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Sheet3!$B$7:$P$7</c:f>
              <c:numCache/>
            </c:numRef>
          </c:val>
          <c:smooth val="0"/>
        </c:ser>
        <c:ser>
          <c:idx val="6"/>
          <c:order val="6"/>
          <c:tx>
            <c:strRef>
              <c:f>Sheet3!$A$8</c:f>
              <c:strCache>
                <c:ptCount val="1"/>
                <c:pt idx="0">
                  <c:v>新竹縣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Sheet3!$B$8:$P$8</c:f>
              <c:numCache/>
            </c:numRef>
          </c:val>
          <c:smooth val="0"/>
        </c:ser>
        <c:ser>
          <c:idx val="7"/>
          <c:order val="7"/>
          <c:tx>
            <c:strRef>
              <c:f>Sheet3!$A$9</c:f>
              <c:strCache>
                <c:ptCount val="1"/>
                <c:pt idx="0">
                  <c:v>宜蘭縣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Sheet3!$B$9:$P$9</c:f>
              <c:numCache/>
            </c:numRef>
          </c:val>
          <c:smooth val="0"/>
        </c:ser>
        <c:ser>
          <c:idx val="8"/>
          <c:order val="8"/>
          <c:tx>
            <c:strRef>
              <c:f>Sheet3!$A$10</c:f>
              <c:strCache>
                <c:ptCount val="1"/>
                <c:pt idx="0">
                  <c:v>苗栗縣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Sheet3!$B$10:$P$10</c:f>
              <c:numCache/>
            </c:numRef>
          </c:val>
          <c:smooth val="0"/>
        </c:ser>
        <c:ser>
          <c:idx val="9"/>
          <c:order val="9"/>
          <c:tx>
            <c:strRef>
              <c:f>Sheet3!$A$11</c:f>
              <c:strCache>
                <c:ptCount val="1"/>
                <c:pt idx="0">
                  <c:v>臺中市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Sheet3!$B$11:$P$11</c:f>
              <c:numCache/>
            </c:numRef>
          </c:val>
          <c:smooth val="0"/>
        </c:ser>
        <c:ser>
          <c:idx val="10"/>
          <c:order val="10"/>
          <c:tx>
            <c:strRef>
              <c:f>Sheet3!$A$12</c:f>
              <c:strCache>
                <c:ptCount val="1"/>
                <c:pt idx="0">
                  <c:v>臺中縣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Sheet3!$B$12:$P$12</c:f>
              <c:numCache/>
            </c:numRef>
          </c:val>
          <c:smooth val="0"/>
        </c:ser>
        <c:ser>
          <c:idx val="11"/>
          <c:order val="11"/>
          <c:tx>
            <c:strRef>
              <c:f>Sheet3!$A$13</c:f>
              <c:strCache>
                <c:ptCount val="1"/>
                <c:pt idx="0">
                  <c:v>南投縣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Sheet3!$B$13:$P$13</c:f>
              <c:numCache/>
            </c:numRef>
          </c:val>
          <c:smooth val="0"/>
        </c:ser>
        <c:ser>
          <c:idx val="12"/>
          <c:order val="12"/>
          <c:tx>
            <c:strRef>
              <c:f>Sheet3!$A$14</c:f>
              <c:strCache>
                <c:ptCount val="1"/>
                <c:pt idx="0">
                  <c:v>彰化縣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Sheet3!$B$14:$P$14</c:f>
              <c:numCache/>
            </c:numRef>
          </c:val>
          <c:smooth val="0"/>
        </c:ser>
        <c:ser>
          <c:idx val="13"/>
          <c:order val="13"/>
          <c:tx>
            <c:strRef>
              <c:f>Sheet3!$A$15</c:f>
              <c:strCache>
                <c:ptCount val="1"/>
                <c:pt idx="0">
                  <c:v>雲林縣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Sheet3!$B$15:$P$15</c:f>
              <c:numCache/>
            </c:numRef>
          </c:val>
          <c:smooth val="0"/>
        </c:ser>
        <c:ser>
          <c:idx val="14"/>
          <c:order val="14"/>
          <c:tx>
            <c:strRef>
              <c:f>Sheet3!$A$16</c:f>
              <c:strCache>
                <c:ptCount val="1"/>
                <c:pt idx="0">
                  <c:v>嘉義市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Sheet3!$B$16:$P$16</c:f>
              <c:numCache/>
            </c:numRef>
          </c:val>
          <c:smooth val="0"/>
        </c:ser>
        <c:ser>
          <c:idx val="15"/>
          <c:order val="15"/>
          <c:tx>
            <c:strRef>
              <c:f>Sheet3!$A$17</c:f>
              <c:strCache>
                <c:ptCount val="1"/>
                <c:pt idx="0">
                  <c:v>嘉義縣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Sheet3!$B$17:$P$17</c:f>
              <c:numCache/>
            </c:numRef>
          </c:val>
          <c:smooth val="0"/>
        </c:ser>
        <c:ser>
          <c:idx val="16"/>
          <c:order val="16"/>
          <c:tx>
            <c:strRef>
              <c:f>Sheet3!$A$18</c:f>
              <c:strCache>
                <c:ptCount val="1"/>
                <c:pt idx="0">
                  <c:v>臺南市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Sheet3!$B$18:$P$18</c:f>
              <c:numCache/>
            </c:numRef>
          </c:val>
          <c:smooth val="0"/>
        </c:ser>
        <c:ser>
          <c:idx val="17"/>
          <c:order val="17"/>
          <c:tx>
            <c:strRef>
              <c:f>Sheet3!$A$19</c:f>
              <c:strCache>
                <c:ptCount val="1"/>
                <c:pt idx="0">
                  <c:v>臺南縣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Sheet3!$B$19:$P$19</c:f>
              <c:numCache/>
            </c:numRef>
          </c:val>
          <c:smooth val="0"/>
        </c:ser>
        <c:ser>
          <c:idx val="18"/>
          <c:order val="18"/>
          <c:tx>
            <c:strRef>
              <c:f>Sheet3!$A$20</c:f>
              <c:strCache>
                <c:ptCount val="1"/>
                <c:pt idx="0">
                  <c:v>高雄市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Sheet3!$B$20:$P$20</c:f>
              <c:numCache/>
            </c:numRef>
          </c:val>
          <c:smooth val="0"/>
        </c:ser>
        <c:ser>
          <c:idx val="19"/>
          <c:order val="19"/>
          <c:tx>
            <c:strRef>
              <c:f>Sheet3!$A$21</c:f>
              <c:strCache>
                <c:ptCount val="1"/>
                <c:pt idx="0">
                  <c:v>高雄縣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Sheet3!$B$21:$P$21</c:f>
              <c:numCache/>
            </c:numRef>
          </c:val>
          <c:smooth val="0"/>
        </c:ser>
        <c:ser>
          <c:idx val="20"/>
          <c:order val="20"/>
          <c:tx>
            <c:strRef>
              <c:f>Sheet3!$A$22</c:f>
              <c:strCache>
                <c:ptCount val="1"/>
                <c:pt idx="0">
                  <c:v>屏東縣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Sheet3!$B$22:$P$22</c:f>
              <c:numCache/>
            </c:numRef>
          </c:val>
          <c:smooth val="0"/>
        </c:ser>
        <c:ser>
          <c:idx val="21"/>
          <c:order val="21"/>
          <c:tx>
            <c:strRef>
              <c:f>Sheet3!$A$23</c:f>
              <c:strCache>
                <c:ptCount val="1"/>
                <c:pt idx="0">
                  <c:v>澎湖縣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Sheet3!$B$23:$P$23</c:f>
              <c:numCache/>
            </c:numRef>
          </c:val>
          <c:smooth val="0"/>
        </c:ser>
        <c:ser>
          <c:idx val="22"/>
          <c:order val="22"/>
          <c:tx>
            <c:strRef>
              <c:f>Sheet3!$A$24</c:f>
              <c:strCache>
                <c:ptCount val="1"/>
                <c:pt idx="0">
                  <c:v>花蓮縣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Sheet3!$B$24:$P$24</c:f>
              <c:numCache/>
            </c:numRef>
          </c:val>
          <c:smooth val="0"/>
        </c:ser>
        <c:ser>
          <c:idx val="23"/>
          <c:order val="23"/>
          <c:tx>
            <c:strRef>
              <c:f>Sheet3!$A$25</c:f>
              <c:strCache>
                <c:ptCount val="1"/>
                <c:pt idx="0">
                  <c:v>臺東縣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Sheet3!$B$25:$P$25</c:f>
              <c:numCache/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1075"/>
          <c:w val="0.11775"/>
          <c:h val="0.8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0.05725</cdr:y>
    </cdr:from>
    <cdr:to>
      <cdr:x>0.55775</cdr:x>
      <cdr:y>0.17825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臺灣本島現有水庫數量及有效容量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─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按縣市別分</a:t>
          </a:r>
        </a:p>
      </cdr:txBody>
    </cdr:sp>
  </cdr:relSizeAnchor>
  <cdr:relSizeAnchor xmlns:cdr="http://schemas.openxmlformats.org/drawingml/2006/chartDrawing">
    <cdr:from>
      <cdr:x>0.5395</cdr:x>
      <cdr:y>0.178</cdr:y>
    </cdr:from>
    <cdr:to>
      <cdr:x>0.54975</cdr:x>
      <cdr:y>0.263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民國九十年底</a:t>
          </a:r>
        </a:p>
      </cdr:txBody>
    </cdr:sp>
  </cdr:relSizeAnchor>
  <cdr:relSizeAnchor xmlns:cdr="http://schemas.openxmlformats.org/drawingml/2006/chartDrawing">
    <cdr:from>
      <cdr:x>0.13325</cdr:x>
      <cdr:y>0.14775</cdr:y>
    </cdr:from>
    <cdr:to>
      <cdr:x>0.4745</cdr:x>
      <cdr:y>0.20375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座</a:t>
          </a:r>
        </a:p>
      </cdr:txBody>
    </cdr:sp>
  </cdr:relSizeAnchor>
  <cdr:relSizeAnchor xmlns:cdr="http://schemas.openxmlformats.org/drawingml/2006/chartDrawing">
    <cdr:from>
      <cdr:x>0.56725</cdr:x>
      <cdr:y>0.14775</cdr:y>
    </cdr:from>
    <cdr:to>
      <cdr:x>1</cdr:x>
      <cdr:y>0.233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314325</xdr:rowOff>
    </xdr:from>
    <xdr:to>
      <xdr:col>6</xdr:col>
      <xdr:colOff>771525</xdr:colOff>
      <xdr:row>7</xdr:row>
      <xdr:rowOff>657225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371600"/>
          <a:ext cx="7515225" cy="337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36576" bIns="41148" anchor="ctr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民國八十八年至九十年臺灣地區河川土石開採量合計約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百萬立方公尺，其中民國八十八年約佔四成、八十九年約佔三成六、九十年約佔二成。若分別以河川土石許可量、標售量來看，則民國八十八年至九十年河川土石許可量合計約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百萬立方公尺，其中以民國八十八年約佔五成為最多、八十九年約佔四成次之、九十年則不到一成；河川土石標售量合計約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千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百萬立方公尺，其中以民國九十年約佔八成為最多、八十八年約佔一成次之、八十九年則不到一成。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2" name="圖表 2"/>
        <xdr:cNvGraphicFramePr/>
      </xdr:nvGraphicFramePr>
      <xdr:xfrm>
        <a:off x="0" y="6038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26</xdr:row>
      <xdr:rowOff>95250</xdr:rowOff>
    </xdr:from>
    <xdr:to>
      <xdr:col>11</xdr:col>
      <xdr:colOff>133350</xdr:colOff>
      <xdr:row>46</xdr:row>
      <xdr:rowOff>152400</xdr:rowOff>
    </xdr:to>
    <xdr:graphicFrame>
      <xdr:nvGraphicFramePr>
        <xdr:cNvPr id="1" name="圖表 1"/>
        <xdr:cNvGraphicFramePr/>
      </xdr:nvGraphicFramePr>
      <xdr:xfrm>
        <a:off x="876300" y="8401050"/>
        <a:ext cx="6800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2.875" style="3" customWidth="1"/>
    <col min="2" max="2" width="17.50390625" style="5" customWidth="1"/>
    <col min="3" max="3" width="12.25390625" style="5" customWidth="1"/>
    <col min="4" max="4" width="17.50390625" style="5" customWidth="1"/>
    <col min="5" max="5" width="12.125" style="5" customWidth="1"/>
    <col min="6" max="6" width="17.50390625" style="5" customWidth="1"/>
    <col min="7" max="7" width="11.625" style="5" customWidth="1"/>
    <col min="8" max="9" width="6.125" style="5" customWidth="1"/>
    <col min="10" max="10" width="7.125" style="5" customWidth="1"/>
    <col min="11" max="17" width="6.125" style="5" customWidth="1"/>
    <col min="18" max="16384" width="9.00390625" style="2" customWidth="1"/>
  </cols>
  <sheetData>
    <row r="1" spans="1:17" s="1" customFormat="1" ht="38.25" customHeight="1">
      <c r="A1" s="39" t="s">
        <v>0</v>
      </c>
      <c r="B1" s="39"/>
      <c r="C1" s="39"/>
      <c r="D1" s="39"/>
      <c r="E1" s="39"/>
      <c r="F1" s="39"/>
      <c r="G1" s="39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30" customFormat="1" ht="45" customHeight="1">
      <c r="A2" s="28" t="s">
        <v>25</v>
      </c>
      <c r="B2" s="29"/>
      <c r="C2" s="29"/>
      <c r="F2" s="28"/>
      <c r="G2" s="31" t="s">
        <v>26</v>
      </c>
      <c r="H2" s="32"/>
      <c r="I2" s="32"/>
      <c r="J2" s="32"/>
      <c r="K2" s="32"/>
      <c r="L2" s="32"/>
      <c r="M2" s="32"/>
      <c r="N2" s="29"/>
      <c r="O2" s="29"/>
      <c r="P2" s="29"/>
      <c r="Q2" s="33"/>
    </row>
    <row r="3" ht="47.25" customHeight="1"/>
    <row r="4" ht="51.75" customHeight="1"/>
    <row r="5" ht="42.75" customHeight="1"/>
    <row r="6" ht="45.75" customHeight="1"/>
    <row r="7" ht="51" customHeight="1"/>
    <row r="8" ht="66.75" customHeight="1"/>
    <row r="9" ht="55.5" customHeight="1"/>
    <row r="10" spans="1:17" ht="31.5" customHeight="1">
      <c r="A10" s="45" t="s">
        <v>41</v>
      </c>
      <c r="B10" s="45"/>
      <c r="C10" s="45"/>
      <c r="D10" s="45"/>
      <c r="E10" s="45"/>
      <c r="F10" s="45"/>
      <c r="G10" s="4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21" customFormat="1" ht="21.75" customHeight="1">
      <c r="A11" s="19"/>
      <c r="B11" s="19"/>
      <c r="C11" s="19"/>
      <c r="D11" s="19"/>
      <c r="E11" s="19"/>
      <c r="F11" s="2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7" s="24" customFormat="1" ht="31.5" customHeight="1">
      <c r="A12" s="40"/>
      <c r="B12" s="44" t="s">
        <v>38</v>
      </c>
      <c r="C12" s="44"/>
      <c r="D12" s="42" t="s">
        <v>27</v>
      </c>
      <c r="E12" s="43"/>
      <c r="F12" s="42" t="s">
        <v>36</v>
      </c>
      <c r="G12" s="43"/>
    </row>
    <row r="13" spans="1:7" s="24" customFormat="1" ht="33.75" customHeight="1">
      <c r="A13" s="41"/>
      <c r="B13" s="23" t="s">
        <v>35</v>
      </c>
      <c r="C13" s="25" t="s">
        <v>34</v>
      </c>
      <c r="D13" s="23" t="s">
        <v>35</v>
      </c>
      <c r="E13" s="25" t="s">
        <v>37</v>
      </c>
      <c r="F13" s="23" t="s">
        <v>35</v>
      </c>
      <c r="G13" s="25" t="s">
        <v>37</v>
      </c>
    </row>
    <row r="14" spans="1:7" s="24" customFormat="1" ht="34.5" customHeight="1">
      <c r="A14" s="23" t="s">
        <v>29</v>
      </c>
      <c r="B14" s="46">
        <v>23286957</v>
      </c>
      <c r="C14" s="27">
        <f>(B14/B17)*100</f>
        <v>42.18362840703351</v>
      </c>
      <c r="D14" s="26">
        <v>21993926</v>
      </c>
      <c r="E14" s="27">
        <f>(D14/D17)*100</f>
        <v>50.35656801227574</v>
      </c>
      <c r="F14" s="26">
        <v>1293031</v>
      </c>
      <c r="G14" s="27">
        <f>(F14/F17)*100</f>
        <v>11.217023024881849</v>
      </c>
    </row>
    <row r="15" spans="1:7" s="24" customFormat="1" ht="34.5" customHeight="1">
      <c r="A15" s="23" t="s">
        <v>30</v>
      </c>
      <c r="B15" s="46">
        <v>19693185</v>
      </c>
      <c r="C15" s="27">
        <f>(B15/B17)*100</f>
        <v>35.67361756158034</v>
      </c>
      <c r="D15" s="26">
        <v>18849751</v>
      </c>
      <c r="E15" s="27">
        <f>(D15/D17)*100</f>
        <v>43.15776856964794</v>
      </c>
      <c r="F15" s="26">
        <v>843434</v>
      </c>
      <c r="G15" s="27">
        <f>(F15/F17)*100</f>
        <v>7.316776317016527</v>
      </c>
    </row>
    <row r="16" spans="1:7" s="24" customFormat="1" ht="34.5" customHeight="1">
      <c r="A16" s="23" t="s">
        <v>31</v>
      </c>
      <c r="B16" s="46">
        <v>12223637</v>
      </c>
      <c r="C16" s="27">
        <f>(B16/B17)*100</f>
        <v>22.142754031386147</v>
      </c>
      <c r="D16" s="26">
        <v>2832703</v>
      </c>
      <c r="E16" s="27">
        <f>(D16/D17)*100</f>
        <v>6.4856634180763155</v>
      </c>
      <c r="F16" s="26">
        <v>9390934</v>
      </c>
      <c r="G16" s="27">
        <f>(F16/F17)*100</f>
        <v>81.46620065810163</v>
      </c>
    </row>
    <row r="17" spans="1:7" s="24" customFormat="1" ht="34.5" customHeight="1">
      <c r="A17" s="23" t="s">
        <v>32</v>
      </c>
      <c r="B17" s="26">
        <f aca="true" t="shared" si="0" ref="B17:G17">SUM(B14:B16)</f>
        <v>55203779</v>
      </c>
      <c r="C17" s="27">
        <f>SUM(C14:C16)</f>
        <v>100</v>
      </c>
      <c r="D17" s="26">
        <f t="shared" si="0"/>
        <v>43676380</v>
      </c>
      <c r="E17" s="27">
        <f t="shared" si="0"/>
        <v>100</v>
      </c>
      <c r="F17" s="26">
        <f t="shared" si="0"/>
        <v>11527399</v>
      </c>
      <c r="G17" s="27">
        <f t="shared" si="0"/>
        <v>100</v>
      </c>
    </row>
    <row r="18" spans="1:7" s="17" customFormat="1" ht="22.5" customHeight="1">
      <c r="A18" s="34" t="s">
        <v>28</v>
      </c>
      <c r="G18" s="18" t="s">
        <v>33</v>
      </c>
    </row>
    <row r="19" spans="1:17" s="38" customFormat="1" ht="22.5" customHeight="1">
      <c r="A19" s="35" t="s">
        <v>40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 t="s">
        <v>39</v>
      </c>
    </row>
  </sheetData>
  <sheetProtection/>
  <mergeCells count="6">
    <mergeCell ref="A1:G1"/>
    <mergeCell ref="A12:A13"/>
    <mergeCell ref="D12:E12"/>
    <mergeCell ref="F12:G12"/>
    <mergeCell ref="B12:C12"/>
    <mergeCell ref="A10:G10"/>
  </mergeCells>
  <printOptions horizontalCentered="1"/>
  <pageMargins left="0.4724409448818898" right="0.35433070866141736" top="0.95" bottom="1.22" header="0.5118110236220472" footer="0.79"/>
  <pageSetup horizontalDpi="1200" verticalDpi="1200" orientation="portrait" paperSize="9" scale="85" r:id="rId2"/>
  <headerFooter alignWithMargins="0">
    <oddFooter>&amp;C&amp;"Times New Roman,標準"STA.126-1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28">
      <selection activeCell="O24" sqref="O24"/>
    </sheetView>
  </sheetViews>
  <sheetFormatPr defaultColWidth="9.00390625" defaultRowHeight="16.5"/>
  <sheetData>
    <row r="1" spans="1:16" s="4" customFormat="1" ht="25.5" customHeight="1">
      <c r="A1" s="9"/>
      <c r="B1" s="8">
        <v>76</v>
      </c>
      <c r="C1" s="8">
        <v>77</v>
      </c>
      <c r="D1" s="8">
        <v>78</v>
      </c>
      <c r="E1" s="8">
        <v>79</v>
      </c>
      <c r="F1" s="8">
        <v>80</v>
      </c>
      <c r="G1" s="8">
        <v>81</v>
      </c>
      <c r="H1" s="8">
        <v>82</v>
      </c>
      <c r="I1" s="8">
        <v>83</v>
      </c>
      <c r="J1" s="8">
        <v>84</v>
      </c>
      <c r="K1" s="8">
        <v>85</v>
      </c>
      <c r="L1" s="8">
        <v>86</v>
      </c>
      <c r="M1" s="8">
        <v>87</v>
      </c>
      <c r="N1" s="8">
        <v>88</v>
      </c>
      <c r="O1" s="8">
        <v>89</v>
      </c>
      <c r="P1" s="8">
        <v>90</v>
      </c>
    </row>
    <row r="2" spans="1:16" s="4" customFormat="1" ht="25.5" customHeight="1">
      <c r="A2" s="14" t="s">
        <v>22</v>
      </c>
      <c r="B2" s="6">
        <v>80.2</v>
      </c>
      <c r="C2" s="6">
        <v>81.6</v>
      </c>
      <c r="D2" s="6">
        <v>82.7</v>
      </c>
      <c r="E2" s="6">
        <v>83.6</v>
      </c>
      <c r="F2" s="6">
        <v>84.2</v>
      </c>
      <c r="G2" s="7">
        <v>85.1</v>
      </c>
      <c r="H2" s="7">
        <v>86.2</v>
      </c>
      <c r="I2" s="7">
        <v>87.5</v>
      </c>
      <c r="J2" s="7">
        <v>88</v>
      </c>
      <c r="K2" s="7">
        <v>88.8</v>
      </c>
      <c r="L2" s="7">
        <v>89.51</v>
      </c>
      <c r="M2" s="7">
        <v>90</v>
      </c>
      <c r="N2" s="7">
        <v>90.3</v>
      </c>
      <c r="O2" s="7">
        <v>90.5</v>
      </c>
      <c r="P2" s="7">
        <v>90.5</v>
      </c>
    </row>
    <row r="3" spans="1:16" s="4" customFormat="1" ht="25.5" customHeight="1">
      <c r="A3" s="10" t="s">
        <v>14</v>
      </c>
      <c r="B3" s="6">
        <v>99.7</v>
      </c>
      <c r="C3" s="6">
        <v>99.7</v>
      </c>
      <c r="D3" s="6">
        <v>99.5</v>
      </c>
      <c r="E3" s="6">
        <v>99.5</v>
      </c>
      <c r="F3" s="6">
        <v>99.6</v>
      </c>
      <c r="G3" s="7">
        <v>99.6</v>
      </c>
      <c r="H3" s="7">
        <v>99.3</v>
      </c>
      <c r="I3" s="7">
        <v>99.3</v>
      </c>
      <c r="J3" s="7">
        <v>99.4</v>
      </c>
      <c r="K3" s="7">
        <v>99.4</v>
      </c>
      <c r="L3" s="7">
        <v>99.45</v>
      </c>
      <c r="M3" s="7">
        <v>99.6</v>
      </c>
      <c r="N3" s="7">
        <v>99.5</v>
      </c>
      <c r="O3" s="7">
        <v>99.5</v>
      </c>
      <c r="P3" s="7">
        <v>99.5</v>
      </c>
    </row>
    <row r="4" spans="1:16" s="4" customFormat="1" ht="25.5" customHeight="1">
      <c r="A4" s="10" t="s">
        <v>23</v>
      </c>
      <c r="B4" s="6">
        <v>93.7</v>
      </c>
      <c r="C4" s="6">
        <v>94.2</v>
      </c>
      <c r="D4" s="6">
        <v>94.8</v>
      </c>
      <c r="E4" s="6">
        <v>94.8</v>
      </c>
      <c r="F4" s="6">
        <v>94.5</v>
      </c>
      <c r="G4" s="7">
        <v>95.7</v>
      </c>
      <c r="H4" s="7">
        <v>96.5</v>
      </c>
      <c r="I4" s="7">
        <v>95.2</v>
      </c>
      <c r="J4" s="7">
        <v>94.9</v>
      </c>
      <c r="K4" s="7">
        <v>95.1</v>
      </c>
      <c r="L4" s="7">
        <v>95.11</v>
      </c>
      <c r="M4" s="7">
        <v>96.1</v>
      </c>
      <c r="N4" s="7">
        <v>96.3</v>
      </c>
      <c r="O4" s="7">
        <v>96.5</v>
      </c>
      <c r="P4" s="7">
        <v>96.7</v>
      </c>
    </row>
    <row r="5" spans="1:16" s="4" customFormat="1" ht="25.5" customHeight="1">
      <c r="A5" s="10" t="s">
        <v>15</v>
      </c>
      <c r="B5" s="6">
        <v>96.1</v>
      </c>
      <c r="C5" s="6">
        <v>95.3</v>
      </c>
      <c r="D5" s="6">
        <v>96.5</v>
      </c>
      <c r="E5" s="6">
        <v>97.8</v>
      </c>
      <c r="F5" s="6">
        <v>96.7</v>
      </c>
      <c r="G5" s="7">
        <v>95.8</v>
      </c>
      <c r="H5" s="7">
        <v>95.1</v>
      </c>
      <c r="I5" s="7">
        <v>95.4</v>
      </c>
      <c r="J5" s="7">
        <v>95.8</v>
      </c>
      <c r="K5" s="7">
        <v>98.37</v>
      </c>
      <c r="L5" s="7">
        <v>98.53</v>
      </c>
      <c r="M5" s="7">
        <v>98.7</v>
      </c>
      <c r="N5" s="7">
        <v>98.7</v>
      </c>
      <c r="O5" s="7">
        <v>98.4</v>
      </c>
      <c r="P5" s="7">
        <v>98.5</v>
      </c>
    </row>
    <row r="6" spans="1:16" s="4" customFormat="1" ht="25.5" customHeight="1">
      <c r="A6" s="10" t="s">
        <v>2</v>
      </c>
      <c r="B6" s="6">
        <v>69.4</v>
      </c>
      <c r="C6" s="6">
        <v>72.1</v>
      </c>
      <c r="D6" s="6">
        <v>74</v>
      </c>
      <c r="E6" s="6">
        <v>75.3</v>
      </c>
      <c r="F6" s="6">
        <v>77.1</v>
      </c>
      <c r="G6" s="7">
        <v>78.8</v>
      </c>
      <c r="H6" s="7">
        <v>81.3</v>
      </c>
      <c r="I6" s="7">
        <v>84.8</v>
      </c>
      <c r="J6" s="7">
        <v>85.6</v>
      </c>
      <c r="K6" s="7">
        <v>88.8</v>
      </c>
      <c r="L6" s="7">
        <v>90.87</v>
      </c>
      <c r="M6" s="7">
        <v>92.3</v>
      </c>
      <c r="N6" s="7">
        <v>93.7</v>
      </c>
      <c r="O6" s="7">
        <v>93.9</v>
      </c>
      <c r="P6" s="7">
        <v>92.5</v>
      </c>
    </row>
    <row r="7" spans="1:16" s="4" customFormat="1" ht="25.5" customHeight="1">
      <c r="A7" s="10" t="s">
        <v>24</v>
      </c>
      <c r="B7" s="6">
        <v>84.2</v>
      </c>
      <c r="C7" s="6">
        <v>87.1</v>
      </c>
      <c r="D7" s="6">
        <v>89.4</v>
      </c>
      <c r="E7" s="6">
        <v>88.2</v>
      </c>
      <c r="F7" s="6">
        <v>87.5</v>
      </c>
      <c r="G7" s="7">
        <v>87.1</v>
      </c>
      <c r="H7" s="7">
        <v>86.8</v>
      </c>
      <c r="I7" s="7">
        <v>86.2</v>
      </c>
      <c r="J7" s="7">
        <v>86</v>
      </c>
      <c r="K7" s="7">
        <v>94.73</v>
      </c>
      <c r="L7" s="7">
        <v>96.12</v>
      </c>
      <c r="M7" s="7">
        <v>96.5</v>
      </c>
      <c r="N7" s="7">
        <v>96.8</v>
      </c>
      <c r="O7" s="7">
        <v>97.1</v>
      </c>
      <c r="P7" s="7">
        <v>96.8</v>
      </c>
    </row>
    <row r="8" spans="1:16" s="4" customFormat="1" ht="25.5" customHeight="1">
      <c r="A8" s="10" t="s">
        <v>6</v>
      </c>
      <c r="B8" s="6">
        <v>36.5</v>
      </c>
      <c r="C8" s="6">
        <v>38.3</v>
      </c>
      <c r="D8" s="6">
        <v>39.9</v>
      </c>
      <c r="E8" s="6">
        <v>42.6</v>
      </c>
      <c r="F8" s="6">
        <v>44.9</v>
      </c>
      <c r="G8" s="7">
        <v>48.3</v>
      </c>
      <c r="H8" s="7">
        <v>53.2</v>
      </c>
      <c r="I8" s="7">
        <v>57.4</v>
      </c>
      <c r="J8" s="7">
        <v>60.1</v>
      </c>
      <c r="K8" s="7">
        <v>61.2</v>
      </c>
      <c r="L8" s="7">
        <v>67.12</v>
      </c>
      <c r="M8" s="7">
        <v>69.2</v>
      </c>
      <c r="N8" s="7">
        <v>70.2</v>
      </c>
      <c r="O8" s="7">
        <v>71.8</v>
      </c>
      <c r="P8" s="7">
        <v>71.7</v>
      </c>
    </row>
    <row r="9" spans="1:16" s="4" customFormat="1" ht="25.5" customHeight="1">
      <c r="A9" s="10" t="s">
        <v>1</v>
      </c>
      <c r="B9" s="6">
        <v>63</v>
      </c>
      <c r="C9" s="6">
        <v>65.8</v>
      </c>
      <c r="D9" s="6">
        <v>67.6</v>
      </c>
      <c r="E9" s="6">
        <v>70</v>
      </c>
      <c r="F9" s="6">
        <v>71.4</v>
      </c>
      <c r="G9" s="7">
        <v>72.5</v>
      </c>
      <c r="H9" s="7">
        <v>76.1</v>
      </c>
      <c r="I9" s="7">
        <v>77.7</v>
      </c>
      <c r="J9" s="7">
        <v>80.4</v>
      </c>
      <c r="K9" s="7">
        <v>81.5</v>
      </c>
      <c r="L9" s="7">
        <v>83.11</v>
      </c>
      <c r="M9" s="7">
        <v>86.5</v>
      </c>
      <c r="N9" s="7">
        <v>87.7</v>
      </c>
      <c r="O9" s="7">
        <v>88</v>
      </c>
      <c r="P9" s="7">
        <v>88.2</v>
      </c>
    </row>
    <row r="10" spans="1:16" s="4" customFormat="1" ht="25.5" customHeight="1">
      <c r="A10" s="10" t="s">
        <v>7</v>
      </c>
      <c r="B10" s="6">
        <v>49</v>
      </c>
      <c r="C10" s="6">
        <v>50.4</v>
      </c>
      <c r="D10" s="6">
        <v>53.3</v>
      </c>
      <c r="E10" s="6">
        <v>55.4</v>
      </c>
      <c r="F10" s="6">
        <v>56.4</v>
      </c>
      <c r="G10" s="7">
        <v>57.8</v>
      </c>
      <c r="H10" s="7">
        <v>61.4</v>
      </c>
      <c r="I10" s="7">
        <v>64.3</v>
      </c>
      <c r="J10" s="7">
        <v>65</v>
      </c>
      <c r="K10" s="7">
        <v>65.15</v>
      </c>
      <c r="L10" s="7">
        <v>67</v>
      </c>
      <c r="M10" s="7">
        <v>67.3</v>
      </c>
      <c r="N10" s="7">
        <v>68.9</v>
      </c>
      <c r="O10" s="7">
        <v>69.8</v>
      </c>
      <c r="P10" s="7">
        <v>70.3</v>
      </c>
    </row>
    <row r="11" spans="1:16" s="4" customFormat="1" ht="25.5" customHeight="1">
      <c r="A11" s="10" t="s">
        <v>16</v>
      </c>
      <c r="B11" s="6">
        <v>86.8</v>
      </c>
      <c r="C11" s="6">
        <v>90.3</v>
      </c>
      <c r="D11" s="6">
        <v>88.3</v>
      </c>
      <c r="E11" s="6">
        <v>92.6</v>
      </c>
      <c r="F11" s="6">
        <v>94.9</v>
      </c>
      <c r="G11" s="7">
        <v>97.2</v>
      </c>
      <c r="H11" s="7">
        <v>99.2</v>
      </c>
      <c r="I11" s="7">
        <v>99.9</v>
      </c>
      <c r="J11" s="7">
        <v>98.3</v>
      </c>
      <c r="K11" s="7">
        <v>97</v>
      </c>
      <c r="L11" s="7">
        <v>97.2</v>
      </c>
      <c r="M11" s="7">
        <v>97.2</v>
      </c>
      <c r="N11" s="7">
        <v>97.3</v>
      </c>
      <c r="O11" s="7">
        <v>97.3</v>
      </c>
      <c r="P11" s="7">
        <v>97.3</v>
      </c>
    </row>
    <row r="12" spans="1:16" s="4" customFormat="1" ht="25.5" customHeight="1">
      <c r="A12" s="10" t="s">
        <v>17</v>
      </c>
      <c r="B12" s="6">
        <v>61.3</v>
      </c>
      <c r="C12" s="6">
        <v>64</v>
      </c>
      <c r="D12" s="6">
        <v>66.4</v>
      </c>
      <c r="E12" s="7">
        <v>68.7</v>
      </c>
      <c r="F12" s="6">
        <v>69.5</v>
      </c>
      <c r="G12" s="7">
        <v>72.6</v>
      </c>
      <c r="H12" s="7">
        <v>75.4</v>
      </c>
      <c r="I12" s="7">
        <v>80.4</v>
      </c>
      <c r="J12" s="7">
        <v>81.1</v>
      </c>
      <c r="K12" s="7">
        <v>81.7</v>
      </c>
      <c r="L12" s="7">
        <v>82.28</v>
      </c>
      <c r="M12" s="7">
        <v>83</v>
      </c>
      <c r="N12" s="7">
        <v>82.4</v>
      </c>
      <c r="O12" s="7">
        <v>82.36</v>
      </c>
      <c r="P12" s="7">
        <v>83.2</v>
      </c>
    </row>
    <row r="13" spans="1:16" s="4" customFormat="1" ht="25.5" customHeight="1">
      <c r="A13" s="10" t="s">
        <v>8</v>
      </c>
      <c r="B13" s="6">
        <v>69.5</v>
      </c>
      <c r="C13" s="6">
        <v>71.8</v>
      </c>
      <c r="D13" s="6">
        <v>71.7</v>
      </c>
      <c r="E13" s="6">
        <v>73.2</v>
      </c>
      <c r="F13" s="6">
        <v>74.5</v>
      </c>
      <c r="G13" s="7">
        <v>75.6</v>
      </c>
      <c r="H13" s="7">
        <v>76.7</v>
      </c>
      <c r="I13" s="7">
        <v>79.2</v>
      </c>
      <c r="J13" s="7">
        <v>80.1</v>
      </c>
      <c r="K13" s="7">
        <v>79.6</v>
      </c>
      <c r="L13" s="7">
        <v>79.21</v>
      </c>
      <c r="M13" s="7">
        <v>79.4</v>
      </c>
      <c r="N13" s="7">
        <v>77.4</v>
      </c>
      <c r="O13" s="7">
        <v>77.3</v>
      </c>
      <c r="P13" s="7">
        <v>77.3</v>
      </c>
    </row>
    <row r="14" spans="1:16" s="4" customFormat="1" ht="25.5" customHeight="1">
      <c r="A14" s="10" t="s">
        <v>3</v>
      </c>
      <c r="B14" s="6">
        <v>65</v>
      </c>
      <c r="C14" s="6">
        <v>68</v>
      </c>
      <c r="D14" s="6">
        <v>70.4</v>
      </c>
      <c r="E14" s="6">
        <v>73.2</v>
      </c>
      <c r="F14" s="7">
        <v>75.1</v>
      </c>
      <c r="G14" s="7">
        <v>77.4</v>
      </c>
      <c r="H14" s="7">
        <v>80.4</v>
      </c>
      <c r="I14" s="7">
        <v>83.7</v>
      </c>
      <c r="J14" s="7">
        <v>86.3</v>
      </c>
      <c r="K14" s="7">
        <v>88.4</v>
      </c>
      <c r="L14" s="7">
        <v>89.22</v>
      </c>
      <c r="M14" s="7">
        <v>89.3</v>
      </c>
      <c r="N14" s="7">
        <v>90.5</v>
      </c>
      <c r="O14" s="7">
        <v>90.6</v>
      </c>
      <c r="P14" s="7">
        <v>91.1</v>
      </c>
    </row>
    <row r="15" spans="1:16" s="4" customFormat="1" ht="25.5" customHeight="1">
      <c r="A15" s="10" t="s">
        <v>9</v>
      </c>
      <c r="B15" s="6">
        <v>87.8</v>
      </c>
      <c r="C15" s="6">
        <v>89.3</v>
      </c>
      <c r="D15" s="6">
        <v>90.7</v>
      </c>
      <c r="E15" s="6">
        <v>91.3</v>
      </c>
      <c r="F15" s="6">
        <v>91.5</v>
      </c>
      <c r="G15" s="7">
        <v>91.9</v>
      </c>
      <c r="H15" s="7">
        <v>92.7</v>
      </c>
      <c r="I15" s="7">
        <v>84.1</v>
      </c>
      <c r="J15" s="7">
        <v>93.8</v>
      </c>
      <c r="K15" s="7">
        <v>92.89</v>
      </c>
      <c r="L15" s="7">
        <v>95.18</v>
      </c>
      <c r="M15" s="7">
        <v>95.2</v>
      </c>
      <c r="N15" s="7">
        <v>95.2</v>
      </c>
      <c r="O15" s="7">
        <v>95.2</v>
      </c>
      <c r="P15" s="7">
        <v>95</v>
      </c>
    </row>
    <row r="16" spans="1:16" s="4" customFormat="1" ht="25.5" customHeight="1">
      <c r="A16" s="10" t="s">
        <v>18</v>
      </c>
      <c r="B16" s="6">
        <v>99.6</v>
      </c>
      <c r="C16" s="6">
        <v>98.9</v>
      </c>
      <c r="D16" s="6">
        <v>98.9</v>
      </c>
      <c r="E16" s="6">
        <v>98.1</v>
      </c>
      <c r="F16" s="6">
        <v>97.8</v>
      </c>
      <c r="G16" s="7">
        <v>97.7</v>
      </c>
      <c r="H16" s="7">
        <v>97.8</v>
      </c>
      <c r="I16" s="7">
        <v>97.4</v>
      </c>
      <c r="J16" s="7">
        <v>97.1</v>
      </c>
      <c r="K16" s="7">
        <v>97.3</v>
      </c>
      <c r="L16" s="7">
        <v>98.62</v>
      </c>
      <c r="M16" s="7">
        <v>99</v>
      </c>
      <c r="N16" s="7">
        <v>99</v>
      </c>
      <c r="O16" s="7">
        <v>99</v>
      </c>
      <c r="P16" s="7">
        <v>99</v>
      </c>
    </row>
    <row r="17" spans="1:16" s="4" customFormat="1" ht="25.5" customHeight="1">
      <c r="A17" s="10" t="s">
        <v>4</v>
      </c>
      <c r="B17" s="6">
        <v>82.6</v>
      </c>
      <c r="C17" s="6">
        <v>83.8</v>
      </c>
      <c r="D17" s="6">
        <v>84.6</v>
      </c>
      <c r="E17" s="6">
        <v>85.4</v>
      </c>
      <c r="F17" s="6">
        <v>86.4</v>
      </c>
      <c r="G17" s="7">
        <v>86.2</v>
      </c>
      <c r="H17" s="7">
        <v>85.9</v>
      </c>
      <c r="I17" s="7">
        <v>86.7</v>
      </c>
      <c r="J17" s="7">
        <v>85.8</v>
      </c>
      <c r="K17" s="7">
        <v>86.29</v>
      </c>
      <c r="L17" s="7">
        <v>88.35</v>
      </c>
      <c r="M17" s="7">
        <v>88.4</v>
      </c>
      <c r="N17" s="7">
        <v>88.4</v>
      </c>
      <c r="O17" s="7">
        <v>88.4</v>
      </c>
      <c r="P17" s="7">
        <v>88.4</v>
      </c>
    </row>
    <row r="18" spans="1:16" s="4" customFormat="1" ht="25.5" customHeight="1">
      <c r="A18" s="10" t="s">
        <v>19</v>
      </c>
      <c r="B18" s="6">
        <v>100</v>
      </c>
      <c r="C18" s="6">
        <v>100</v>
      </c>
      <c r="D18" s="6">
        <v>100</v>
      </c>
      <c r="E18" s="6">
        <v>99.9</v>
      </c>
      <c r="F18" s="6">
        <v>99.9</v>
      </c>
      <c r="G18" s="7">
        <v>99.9</v>
      </c>
      <c r="H18" s="7">
        <v>99.9</v>
      </c>
      <c r="I18" s="7">
        <v>100</v>
      </c>
      <c r="J18" s="7">
        <v>99.9</v>
      </c>
      <c r="K18" s="7">
        <v>99.88</v>
      </c>
      <c r="L18" s="7">
        <v>99.88</v>
      </c>
      <c r="M18" s="7">
        <v>99.9</v>
      </c>
      <c r="N18" s="7">
        <v>99.9</v>
      </c>
      <c r="O18" s="7">
        <v>99.9</v>
      </c>
      <c r="P18" s="7">
        <v>99.9</v>
      </c>
    </row>
    <row r="19" spans="1:16" s="4" customFormat="1" ht="25.5" customHeight="1">
      <c r="A19" s="10" t="s">
        <v>5</v>
      </c>
      <c r="B19" s="6">
        <v>96.1</v>
      </c>
      <c r="C19" s="6">
        <v>96.3</v>
      </c>
      <c r="D19" s="6">
        <v>96.3</v>
      </c>
      <c r="E19" s="6">
        <v>96.3</v>
      </c>
      <c r="F19" s="6">
        <v>96.4</v>
      </c>
      <c r="G19" s="7">
        <v>96.2</v>
      </c>
      <c r="H19" s="7">
        <v>97.2</v>
      </c>
      <c r="I19" s="7">
        <v>97.5</v>
      </c>
      <c r="J19" s="7">
        <v>97.1</v>
      </c>
      <c r="K19" s="7">
        <v>97.68</v>
      </c>
      <c r="L19" s="7">
        <v>96.83</v>
      </c>
      <c r="M19" s="7">
        <v>96.8</v>
      </c>
      <c r="N19" s="7">
        <v>97.1</v>
      </c>
      <c r="O19" s="7">
        <v>97.1</v>
      </c>
      <c r="P19" s="7">
        <v>97.4</v>
      </c>
    </row>
    <row r="20" spans="1:16" s="4" customFormat="1" ht="25.5" customHeight="1">
      <c r="A20" s="10" t="s">
        <v>20</v>
      </c>
      <c r="B20" s="6">
        <v>95</v>
      </c>
      <c r="C20" s="6">
        <v>95.2</v>
      </c>
      <c r="D20" s="6">
        <v>95.2</v>
      </c>
      <c r="E20" s="6">
        <v>95.2</v>
      </c>
      <c r="F20" s="6">
        <v>95.4</v>
      </c>
      <c r="G20" s="7">
        <v>96.2</v>
      </c>
      <c r="H20" s="7">
        <v>96.3</v>
      </c>
      <c r="I20" s="7">
        <v>96.7</v>
      </c>
      <c r="J20" s="7">
        <v>96.7</v>
      </c>
      <c r="K20" s="7">
        <v>97.28</v>
      </c>
      <c r="L20" s="7">
        <v>96</v>
      </c>
      <c r="M20" s="7">
        <v>98.2</v>
      </c>
      <c r="N20" s="7">
        <v>98.1</v>
      </c>
      <c r="O20" s="7">
        <v>98.2</v>
      </c>
      <c r="P20" s="7">
        <v>98.6</v>
      </c>
    </row>
    <row r="21" spans="1:16" s="4" customFormat="1" ht="25.5" customHeight="1">
      <c r="A21" s="10" t="s">
        <v>10</v>
      </c>
      <c r="B21" s="6">
        <v>79.7</v>
      </c>
      <c r="C21" s="6">
        <v>80.8</v>
      </c>
      <c r="D21" s="6">
        <v>80.8</v>
      </c>
      <c r="E21" s="7">
        <v>81.3</v>
      </c>
      <c r="F21" s="6">
        <v>81.5</v>
      </c>
      <c r="G21" s="7">
        <v>82.2</v>
      </c>
      <c r="H21" s="7">
        <v>83.2</v>
      </c>
      <c r="I21" s="7">
        <v>85.5</v>
      </c>
      <c r="J21" s="7">
        <v>86.4</v>
      </c>
      <c r="K21" s="7">
        <v>88.54</v>
      </c>
      <c r="L21" s="7">
        <v>88.62</v>
      </c>
      <c r="M21" s="7">
        <v>88.6</v>
      </c>
      <c r="N21" s="7">
        <v>88.6</v>
      </c>
      <c r="O21" s="7">
        <v>88.5</v>
      </c>
      <c r="P21" s="7">
        <v>88.5</v>
      </c>
    </row>
    <row r="22" spans="1:16" s="4" customFormat="1" ht="25.5" customHeight="1">
      <c r="A22" s="10" t="s">
        <v>11</v>
      </c>
      <c r="B22" s="6">
        <v>23.7</v>
      </c>
      <c r="C22" s="6">
        <v>25.8</v>
      </c>
      <c r="D22" s="6">
        <v>25.8</v>
      </c>
      <c r="E22" s="6">
        <v>27.3</v>
      </c>
      <c r="F22" s="6">
        <v>30.2</v>
      </c>
      <c r="G22" s="7">
        <v>31.1</v>
      </c>
      <c r="H22" s="7">
        <v>32.6</v>
      </c>
      <c r="I22" s="7">
        <v>35.8</v>
      </c>
      <c r="J22" s="7">
        <v>38.3</v>
      </c>
      <c r="K22" s="7">
        <v>38.14</v>
      </c>
      <c r="L22" s="7">
        <v>38.49</v>
      </c>
      <c r="M22" s="7">
        <v>40.9</v>
      </c>
      <c r="N22" s="7">
        <v>41.6</v>
      </c>
      <c r="O22" s="7">
        <v>41.7</v>
      </c>
      <c r="P22" s="7">
        <v>41.7</v>
      </c>
    </row>
    <row r="23" spans="1:16" s="4" customFormat="1" ht="25.5" customHeight="1">
      <c r="A23" s="10" t="s">
        <v>21</v>
      </c>
      <c r="B23" s="6">
        <v>42.8</v>
      </c>
      <c r="C23" s="6">
        <v>66.4</v>
      </c>
      <c r="D23" s="6">
        <v>66.4</v>
      </c>
      <c r="E23" s="6">
        <v>73.6</v>
      </c>
      <c r="F23" s="6">
        <v>79.6</v>
      </c>
      <c r="G23" s="7">
        <v>83.4</v>
      </c>
      <c r="H23" s="7">
        <v>91</v>
      </c>
      <c r="I23" s="7">
        <v>92.7</v>
      </c>
      <c r="J23" s="7">
        <v>93.7</v>
      </c>
      <c r="K23" s="7">
        <v>92.42</v>
      </c>
      <c r="L23" s="7">
        <v>92</v>
      </c>
      <c r="M23" s="7">
        <v>92.5</v>
      </c>
      <c r="N23" s="7">
        <v>92.6</v>
      </c>
      <c r="O23" s="7">
        <v>92.8</v>
      </c>
      <c r="P23" s="7">
        <v>91.9</v>
      </c>
    </row>
    <row r="24" spans="1:16" s="4" customFormat="1" ht="25.5" customHeight="1">
      <c r="A24" s="10" t="s">
        <v>13</v>
      </c>
      <c r="B24" s="6">
        <v>76.4</v>
      </c>
      <c r="C24" s="6">
        <v>77.4</v>
      </c>
      <c r="D24" s="6">
        <v>77.4</v>
      </c>
      <c r="E24" s="6">
        <v>76.8</v>
      </c>
      <c r="F24" s="6">
        <v>76.4</v>
      </c>
      <c r="G24" s="7">
        <v>75.1</v>
      </c>
      <c r="H24" s="7">
        <v>74.7</v>
      </c>
      <c r="I24" s="7">
        <v>76.3</v>
      </c>
      <c r="J24" s="7">
        <v>76.1</v>
      </c>
      <c r="K24" s="7">
        <v>76.4</v>
      </c>
      <c r="L24" s="7">
        <v>77.93</v>
      </c>
      <c r="M24" s="7">
        <v>78.9</v>
      </c>
      <c r="N24" s="7">
        <v>79.9</v>
      </c>
      <c r="O24" s="7">
        <v>80.4</v>
      </c>
      <c r="P24" s="7">
        <v>80.5</v>
      </c>
    </row>
    <row r="25" spans="1:16" s="4" customFormat="1" ht="25.5" customHeight="1">
      <c r="A25" s="11" t="s">
        <v>12</v>
      </c>
      <c r="B25" s="12">
        <v>65.3</v>
      </c>
      <c r="C25" s="12">
        <v>69.3</v>
      </c>
      <c r="D25" s="12">
        <v>69.3</v>
      </c>
      <c r="E25" s="12">
        <v>70</v>
      </c>
      <c r="F25" s="12">
        <v>67.7</v>
      </c>
      <c r="G25" s="13">
        <v>68.3</v>
      </c>
      <c r="H25" s="13">
        <v>70.1</v>
      </c>
      <c r="I25" s="13">
        <v>72.2</v>
      </c>
      <c r="J25" s="13">
        <v>74.9</v>
      </c>
      <c r="K25" s="13">
        <v>75.22</v>
      </c>
      <c r="L25" s="13">
        <v>75.73</v>
      </c>
      <c r="M25" s="13">
        <v>75.9</v>
      </c>
      <c r="N25" s="13">
        <v>76</v>
      </c>
      <c r="O25" s="13">
        <v>76</v>
      </c>
      <c r="P25" s="13">
        <v>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臺灣地區河川土石開採量           </dc:title>
  <dc:subject>臺灣地區河川土石開採量           </dc:subject>
  <dc:creator>經濟部水利署</dc:creator>
  <cp:keywords>臺灣地區河川土石開採量           </cp:keywords>
  <dc:description>臺灣地區河川土石開採量           </dc:description>
  <cp:lastModifiedBy>林依儒</cp:lastModifiedBy>
  <cp:lastPrinted>2003-10-13T02:01:17Z</cp:lastPrinted>
  <dcterms:created xsi:type="dcterms:W3CDTF">2002-07-22T01:27:24Z</dcterms:created>
  <dcterms:modified xsi:type="dcterms:W3CDTF">2016-01-06T03:26:05Z</dcterms:modified>
  <cp:category>I6Z</cp:category>
  <cp:version/>
  <cp:contentType/>
  <cp:contentStatus/>
</cp:coreProperties>
</file>