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75" windowWidth="9375" windowHeight="5550" activeTab="0"/>
  </bookViews>
  <sheets>
    <sheet name="sta113-1" sheetId="1" r:id="rId1"/>
    <sheet name="sta113-2" sheetId="2" r:id="rId2"/>
  </sheets>
  <definedNames>
    <definedName name="_xlnm.Print_Area" localSheetId="0">'sta113-1'!$A$1:$E$38</definedName>
  </definedNames>
  <calcPr fullCalcOnLoad="1"/>
</workbook>
</file>

<file path=xl/sharedStrings.xml><?xml version="1.0" encoding="utf-8"?>
<sst xmlns="http://schemas.openxmlformats.org/spreadsheetml/2006/main" count="54" uniqueCount="35">
  <si>
    <t xml:space="preserve"> </t>
  </si>
  <si>
    <t>水利統計簡訊</t>
  </si>
  <si>
    <t xml:space="preserve">STA.113                 </t>
  </si>
  <si>
    <t>預定進度</t>
  </si>
  <si>
    <t>實際進度</t>
  </si>
  <si>
    <t>(%)</t>
  </si>
  <si>
    <r>
      <t>計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>畫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>名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>稱</t>
    </r>
    <r>
      <rPr>
        <sz val="12"/>
        <rFont val="Times New Roman"/>
        <family val="1"/>
      </rPr>
      <t xml:space="preserve"> </t>
    </r>
  </si>
  <si>
    <t>柑子林取水口下游供水計畫</t>
  </si>
  <si>
    <t>集集攔河堰下游自來水工程計畫</t>
  </si>
  <si>
    <t>區域排水改善工程計畫</t>
  </si>
  <si>
    <t>寶山第二水庫工程計畫</t>
  </si>
  <si>
    <t>湖山水庫工程計畫</t>
  </si>
  <si>
    <t>水庫集水區緊急治理工程計畫</t>
  </si>
  <si>
    <t>水庫更新改善及集水區保育計畫</t>
  </si>
  <si>
    <t>九十一年度施政計畫列管工程執行進度情形</t>
  </si>
  <si>
    <t>截至91年12月底</t>
  </si>
  <si>
    <t>大高雄地區自來水後續改善工程計畫</t>
  </si>
  <si>
    <t>台南科學園區排水改善後續工程計畫</t>
  </si>
  <si>
    <t>集集共同引水工程後續計畫</t>
  </si>
  <si>
    <r>
      <t xml:space="preserve">       </t>
    </r>
    <r>
      <rPr>
        <sz val="12"/>
        <color indexed="12"/>
        <rFont val="標楷體"/>
        <family val="4"/>
      </rPr>
      <t>92年3月20日  星期四</t>
    </r>
  </si>
  <si>
    <t>資料來源：行政院公共工程委員會全球資訊網</t>
  </si>
  <si>
    <t>編製單位：經濟部水利署會計室</t>
  </si>
  <si>
    <t>差異進度</t>
  </si>
  <si>
    <t>差異進度</t>
  </si>
  <si>
    <t>河海堤整建工程計畫</t>
  </si>
  <si>
    <t>南化水庫與高屏溪攔河堰聯通管路計畫</t>
  </si>
  <si>
    <t>阿公店水庫更新工程計畫</t>
  </si>
  <si>
    <t>偏遠地區供水改善計畫</t>
  </si>
  <si>
    <t>大里溪治理計畫第二期實施計畫</t>
  </si>
  <si>
    <t>板新地區供水改善計畫</t>
  </si>
  <si>
    <t>基隆河員山子分洪工程計畫</t>
  </si>
  <si>
    <t>宜蘭羅東溪羅東攔河堰工程計畫</t>
  </si>
  <si>
    <t>鯉魚潭水庫舊灌區苑裡、日南、九張犁圳輸水渠道計畫</t>
  </si>
  <si>
    <t>鯉魚潭水庫舊灌區苑裡、日南、九張犁圳輸水渠道計畫</t>
  </si>
  <si>
    <t>湖山水庫工程計畫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</si>
</sst>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#.00"/>
    <numFmt numFmtId="177" formatCode="#,###"/>
    <numFmt numFmtId="178" formatCode="0.00_);[Red]\(0.00\)"/>
    <numFmt numFmtId="179" formatCode="_-* #,##0.0_-;\-* #,##0.0_-;_-* &quot;-&quot;??_-;_-@_-"/>
    <numFmt numFmtId="180" formatCode="_-* #,##0_-;\-* #,##0_-;_-* &quot;-&quot;??_-;_-@_-"/>
    <numFmt numFmtId="181" formatCode="#,##0_);[Red]\(#,##0\)"/>
    <numFmt numFmtId="182" formatCode="#,##0_ "/>
    <numFmt numFmtId="183" formatCode="0_ "/>
    <numFmt numFmtId="184" formatCode="#,##0.00_ "/>
  </numFmts>
  <fonts count="54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sz val="9"/>
      <name val="細明體"/>
      <family val="3"/>
    </font>
    <font>
      <sz val="14"/>
      <name val="標楷體"/>
      <family val="4"/>
    </font>
    <font>
      <sz val="20"/>
      <color indexed="39"/>
      <name val="標楷體"/>
      <family val="4"/>
    </font>
    <font>
      <sz val="14"/>
      <color indexed="39"/>
      <name val="Times New Roman"/>
      <family val="1"/>
    </font>
    <font>
      <sz val="12"/>
      <color indexed="12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12"/>
      <name val="標楷體"/>
      <family val="4"/>
    </font>
    <font>
      <sz val="12"/>
      <color indexed="12"/>
      <name val="Times New Roman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indexed="8"/>
      <name val="標楷體"/>
      <family val="4"/>
    </font>
    <font>
      <sz val="14"/>
      <color indexed="8"/>
      <name val="標楷體"/>
      <family val="4"/>
    </font>
    <font>
      <sz val="14"/>
      <color indexed="8"/>
      <name val="新細明體"/>
      <family val="1"/>
    </font>
    <font>
      <sz val="21.75"/>
      <color indexed="8"/>
      <name val="新細明體"/>
      <family val="1"/>
    </font>
    <font>
      <sz val="7.25"/>
      <color indexed="8"/>
      <name val="新細明體"/>
      <family val="1"/>
    </font>
    <font>
      <sz val="8.25"/>
      <color indexed="8"/>
      <name val="新細明體"/>
      <family val="1"/>
    </font>
    <font>
      <sz val="10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1" applyNumberFormat="0" applyFill="0" applyAlignment="0" applyProtection="0"/>
    <xf numFmtId="0" fontId="41" fillId="21" borderId="0" applyNumberFormat="0" applyBorder="0" applyAlignment="0" applyProtection="0"/>
    <xf numFmtId="9" fontId="0" fillId="0" borderId="0" applyFont="0" applyFill="0" applyBorder="0" applyAlignment="0" applyProtection="0"/>
    <xf numFmtId="0" fontId="4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0" fillId="23" borderId="4" applyNumberFormat="0" applyFont="0" applyAlignment="0" applyProtection="0"/>
    <xf numFmtId="0" fontId="9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22" borderId="8" applyNumberFormat="0" applyAlignment="0" applyProtection="0"/>
    <xf numFmtId="0" fontId="51" fillId="31" borderId="9" applyNumberFormat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183" fontId="0" fillId="0" borderId="0" xfId="0" applyNumberFormat="1" applyAlignment="1">
      <alignment/>
    </xf>
    <xf numFmtId="178" fontId="7" fillId="33" borderId="0" xfId="0" applyNumberFormat="1" applyFont="1" applyFill="1" applyAlignment="1">
      <alignment vertical="center"/>
    </xf>
    <xf numFmtId="0" fontId="8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5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178" fontId="0" fillId="0" borderId="12" xfId="0" applyNumberFormat="1" applyBorder="1" applyAlignment="1">
      <alignment horizontal="right" vertical="center" wrapText="1"/>
    </xf>
    <xf numFmtId="178" fontId="0" fillId="0" borderId="12" xfId="0" applyNumberFormat="1" applyFill="1" applyBorder="1" applyAlignment="1">
      <alignment horizontal="right" vertical="center" wrapText="1"/>
    </xf>
    <xf numFmtId="0" fontId="2" fillId="0" borderId="0" xfId="0" applyFont="1" applyAlignment="1">
      <alignment horizontal="centerContinuous" vertical="center"/>
    </xf>
    <xf numFmtId="184" fontId="0" fillId="0" borderId="12" xfId="0" applyNumberFormat="1" applyBorder="1" applyAlignment="1">
      <alignment horizontal="right" vertical="center" wrapText="1"/>
    </xf>
    <xf numFmtId="0" fontId="12" fillId="0" borderId="0" xfId="0" applyFont="1" applyAlignment="1">
      <alignment/>
    </xf>
    <xf numFmtId="0" fontId="2" fillId="34" borderId="10" xfId="0" applyFont="1" applyFill="1" applyBorder="1" applyAlignment="1">
      <alignment horizontal="left" vertical="center" wrapText="1"/>
    </xf>
    <xf numFmtId="178" fontId="0" fillId="34" borderId="12" xfId="0" applyNumberFormat="1" applyFill="1" applyBorder="1" applyAlignment="1">
      <alignment horizontal="right" vertical="center" wrapText="1"/>
    </xf>
    <xf numFmtId="184" fontId="0" fillId="34" borderId="12" xfId="0" applyNumberFormat="1" applyFill="1" applyBorder="1" applyAlignment="1">
      <alignment horizontal="right" vertical="center" wrapText="1"/>
    </xf>
    <xf numFmtId="0" fontId="2" fillId="35" borderId="10" xfId="0" applyFont="1" applyFill="1" applyBorder="1" applyAlignment="1">
      <alignment horizontal="left" vertical="center" wrapText="1"/>
    </xf>
    <xf numFmtId="178" fontId="0" fillId="35" borderId="12" xfId="0" applyNumberFormat="1" applyFill="1" applyBorder="1" applyAlignment="1">
      <alignment horizontal="right" vertical="center" wrapText="1"/>
    </xf>
    <xf numFmtId="0" fontId="2" fillId="35" borderId="12" xfId="0" applyFont="1" applyFill="1" applyBorder="1" applyAlignment="1">
      <alignment horizontal="left" vertical="center" wrapText="1"/>
    </xf>
    <xf numFmtId="184" fontId="0" fillId="35" borderId="12" xfId="0" applyNumberFormat="1" applyFill="1" applyBorder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13" xfId="0" applyFont="1" applyBorder="1" applyAlignment="1">
      <alignment horizontal="right"/>
    </xf>
    <xf numFmtId="0" fontId="0" fillId="0" borderId="13" xfId="0" applyBorder="1" applyAlignment="1">
      <alignment horizontal="righ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九十一年度施政計畫列管工程執行進度統計圖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"/>
          <c:y val="0.07225"/>
          <c:w val="0.8645"/>
          <c:h val="0.83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'sta113-2'!$B$1</c:f>
              <c:strCache>
                <c:ptCount val="1"/>
                <c:pt idx="0">
                  <c:v>差異進度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'sta113-2'!$A$2:$A$20</c:f>
              <c:strCache/>
            </c:strRef>
          </c:cat>
          <c:val>
            <c:numRef>
              <c:f>'sta113-2'!$B$2:$B$20</c:f>
              <c:numCache/>
            </c:numRef>
          </c:val>
        </c:ser>
        <c:axId val="8899225"/>
        <c:axId val="12984162"/>
      </c:barChart>
      <c:catAx>
        <c:axId val="88992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FFFFCC"/>
            </a:solidFill>
          </a:ln>
        </c:spPr>
        <c:txPr>
          <a:bodyPr vert="wordArtVert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12984162"/>
        <c:crosses val="autoZero"/>
        <c:auto val="1"/>
        <c:lblOffset val="100"/>
        <c:tickLblSkip val="1"/>
        <c:noMultiLvlLbl val="0"/>
      </c:catAx>
      <c:valAx>
        <c:axId val="12984162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單位：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﹪</a:t>
                </a:r>
              </a:p>
            </c:rich>
          </c:tx>
          <c:layout>
            <c:manualLayout>
              <c:xMode val="factor"/>
              <c:yMode val="factor"/>
              <c:x val="0.021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889922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</xdr:row>
      <xdr:rowOff>47625</xdr:rowOff>
    </xdr:from>
    <xdr:to>
      <xdr:col>4</xdr:col>
      <xdr:colOff>1047750</xdr:colOff>
      <xdr:row>12</xdr:row>
      <xdr:rowOff>171450</xdr:rowOff>
    </xdr:to>
    <xdr:sp>
      <xdr:nvSpPr>
        <xdr:cNvPr id="1" name="Text Box 14"/>
        <xdr:cNvSpPr txBox="1">
          <a:spLocks noChangeArrowheads="1"/>
        </xdr:cNvSpPr>
      </xdr:nvSpPr>
      <xdr:spPr>
        <a:xfrm>
          <a:off x="114300" y="638175"/>
          <a:ext cx="6629400" cy="2219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 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本署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91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年度由行政院公共工程委員會列管之施政計畫計有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19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項工程，截至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91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年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12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月底止，計有「大高雄地區自來水後續改善工程計畫」、「湖山水庫工程計畫」及「台南科學園區排水改善後續工程計畫」等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3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項工程，實際進度均達年度預定進度；進度落後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5﹪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以下者，計有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10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項工程；進度落後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5﹪~10﹪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以下者有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1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項工程；進度落後最多的是「集集共同引水工程後續計畫」，落後達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88.68﹪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，落後主因為八卦山旱灌管理組織及營管計畫尚未奉核，不准動支該項經費，故原擬發包之工程未能發包，而造成嚴重落後。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　　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9</xdr:col>
      <xdr:colOff>171450</xdr:colOff>
      <xdr:row>20</xdr:row>
      <xdr:rowOff>133350</xdr:rowOff>
    </xdr:to>
    <xdr:graphicFrame>
      <xdr:nvGraphicFramePr>
        <xdr:cNvPr id="1" name="圖表 3"/>
        <xdr:cNvGraphicFramePr/>
      </xdr:nvGraphicFramePr>
      <xdr:xfrm>
        <a:off x="0" y="28575"/>
        <a:ext cx="6286500" cy="590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1"/>
  <sheetViews>
    <sheetView tabSelected="1" zoomScalePageLayoutView="0" workbookViewId="0" topLeftCell="A1">
      <selection activeCell="A1" sqref="A1:E1"/>
    </sheetView>
  </sheetViews>
  <sheetFormatPr defaultColWidth="9.00390625" defaultRowHeight="16.5"/>
  <cols>
    <col min="1" max="1" width="2.375" style="0" customWidth="1"/>
    <col min="2" max="2" width="44.625" style="0" customWidth="1"/>
    <col min="3" max="3" width="14.25390625" style="0" customWidth="1"/>
    <col min="4" max="4" width="13.50390625" style="0" customWidth="1"/>
    <col min="5" max="5" width="14.75390625" style="0" customWidth="1"/>
  </cols>
  <sheetData>
    <row r="1" spans="1:5" ht="27.75">
      <c r="A1" s="23" t="s">
        <v>1</v>
      </c>
      <c r="B1" s="24"/>
      <c r="C1" s="24"/>
      <c r="D1" s="24"/>
      <c r="E1" s="24"/>
    </row>
    <row r="2" spans="1:4" ht="18.75">
      <c r="A2" s="3" t="s">
        <v>2</v>
      </c>
      <c r="B2" s="4"/>
      <c r="D2" s="15" t="s">
        <v>19</v>
      </c>
    </row>
    <row r="15" spans="2:5" ht="19.5">
      <c r="B15" s="9" t="s">
        <v>14</v>
      </c>
      <c r="C15" s="9"/>
      <c r="D15" s="9"/>
      <c r="E15" s="9"/>
    </row>
    <row r="16" spans="2:5" ht="26.25" customHeight="1">
      <c r="B16" s="13" t="s">
        <v>15</v>
      </c>
      <c r="C16" s="10"/>
      <c r="D16" s="10"/>
      <c r="E16" s="10"/>
    </row>
    <row r="17" spans="2:5" ht="27" customHeight="1">
      <c r="B17" s="25" t="s">
        <v>6</v>
      </c>
      <c r="C17" s="5" t="s">
        <v>3</v>
      </c>
      <c r="D17" s="5" t="s">
        <v>4</v>
      </c>
      <c r="E17" s="5" t="s">
        <v>23</v>
      </c>
    </row>
    <row r="18" spans="2:5" ht="18.75" customHeight="1">
      <c r="B18" s="26"/>
      <c r="C18" s="6" t="s">
        <v>5</v>
      </c>
      <c r="D18" s="6" t="s">
        <v>5</v>
      </c>
      <c r="E18" s="6" t="s">
        <v>5</v>
      </c>
    </row>
    <row r="19" spans="2:5" ht="16.5">
      <c r="B19" s="7" t="s">
        <v>12</v>
      </c>
      <c r="C19" s="11">
        <v>100</v>
      </c>
      <c r="D19" s="12">
        <v>98.11</v>
      </c>
      <c r="E19" s="14">
        <f aca="true" t="shared" si="0" ref="E19:E37">+D19-C19</f>
        <v>-1.8900000000000006</v>
      </c>
    </row>
    <row r="20" spans="2:5" ht="16.5">
      <c r="B20" s="8" t="s">
        <v>13</v>
      </c>
      <c r="C20" s="11">
        <v>100</v>
      </c>
      <c r="D20" s="12">
        <v>99.49</v>
      </c>
      <c r="E20" s="14">
        <f t="shared" si="0"/>
        <v>-0.5100000000000051</v>
      </c>
    </row>
    <row r="21" spans="2:5" ht="33">
      <c r="B21" s="8" t="s">
        <v>33</v>
      </c>
      <c r="C21" s="11">
        <v>100</v>
      </c>
      <c r="D21" s="12">
        <v>99.4</v>
      </c>
      <c r="E21" s="14">
        <f t="shared" si="0"/>
        <v>-0.5999999999999943</v>
      </c>
    </row>
    <row r="22" spans="2:5" ht="19.5" customHeight="1">
      <c r="B22" s="19" t="s">
        <v>16</v>
      </c>
      <c r="C22" s="20">
        <v>100</v>
      </c>
      <c r="D22" s="20">
        <v>100</v>
      </c>
      <c r="E22" s="22">
        <f t="shared" si="0"/>
        <v>0</v>
      </c>
    </row>
    <row r="23" spans="2:5" ht="20.25" customHeight="1">
      <c r="B23" s="7" t="s">
        <v>29</v>
      </c>
      <c r="C23" s="11">
        <v>100</v>
      </c>
      <c r="D23" s="11">
        <v>88.92</v>
      </c>
      <c r="E23" s="14">
        <f t="shared" si="0"/>
        <v>-11.079999999999998</v>
      </c>
    </row>
    <row r="24" spans="2:5" ht="19.5" customHeight="1">
      <c r="B24" s="7" t="s">
        <v>7</v>
      </c>
      <c r="C24" s="11">
        <v>100</v>
      </c>
      <c r="D24" s="11">
        <v>30.03</v>
      </c>
      <c r="E24" s="14">
        <f t="shared" si="0"/>
        <v>-69.97</v>
      </c>
    </row>
    <row r="25" spans="2:5" ht="21" customHeight="1">
      <c r="B25" s="7" t="s">
        <v>8</v>
      </c>
      <c r="C25" s="11">
        <v>100</v>
      </c>
      <c r="D25" s="11">
        <v>94.91</v>
      </c>
      <c r="E25" s="14">
        <f t="shared" si="0"/>
        <v>-5.090000000000003</v>
      </c>
    </row>
    <row r="26" spans="2:5" ht="16.5">
      <c r="B26" s="7" t="s">
        <v>31</v>
      </c>
      <c r="C26" s="11">
        <v>100</v>
      </c>
      <c r="D26" s="12">
        <v>65.07</v>
      </c>
      <c r="E26" s="14">
        <f t="shared" si="0"/>
        <v>-34.93000000000001</v>
      </c>
    </row>
    <row r="27" spans="2:5" ht="19.5" customHeight="1">
      <c r="B27" s="7" t="s">
        <v>10</v>
      </c>
      <c r="C27" s="11">
        <v>100</v>
      </c>
      <c r="D27" s="11">
        <v>56.39</v>
      </c>
      <c r="E27" s="14">
        <f t="shared" si="0"/>
        <v>-43.61</v>
      </c>
    </row>
    <row r="28" spans="2:5" ht="19.5" customHeight="1">
      <c r="B28" s="16" t="s">
        <v>18</v>
      </c>
      <c r="C28" s="17">
        <v>100</v>
      </c>
      <c r="D28" s="17">
        <v>11.32</v>
      </c>
      <c r="E28" s="18">
        <f t="shared" si="0"/>
        <v>-88.68</v>
      </c>
    </row>
    <row r="29" spans="2:5" ht="16.5">
      <c r="B29" s="19" t="s">
        <v>34</v>
      </c>
      <c r="C29" s="20">
        <v>100</v>
      </c>
      <c r="D29" s="20">
        <v>100</v>
      </c>
      <c r="E29" s="22">
        <f t="shared" si="0"/>
        <v>0</v>
      </c>
    </row>
    <row r="30" spans="2:5" ht="19.5" customHeight="1">
      <c r="B30" s="7" t="s">
        <v>25</v>
      </c>
      <c r="C30" s="11">
        <v>100</v>
      </c>
      <c r="D30" s="11">
        <v>99.24</v>
      </c>
      <c r="E30" s="14">
        <f t="shared" si="0"/>
        <v>-0.7600000000000051</v>
      </c>
    </row>
    <row r="31" spans="2:5" ht="19.5" customHeight="1">
      <c r="B31" s="7" t="s">
        <v>26</v>
      </c>
      <c r="C31" s="11">
        <v>100</v>
      </c>
      <c r="D31" s="11">
        <v>95.36</v>
      </c>
      <c r="E31" s="14">
        <f t="shared" si="0"/>
        <v>-4.640000000000001</v>
      </c>
    </row>
    <row r="32" spans="2:5" ht="16.5">
      <c r="B32" s="8" t="s">
        <v>27</v>
      </c>
      <c r="C32" s="11">
        <v>100</v>
      </c>
      <c r="D32" s="12">
        <v>97.5</v>
      </c>
      <c r="E32" s="14">
        <f t="shared" si="0"/>
        <v>-2.5</v>
      </c>
    </row>
    <row r="33" spans="2:5" ht="19.5" customHeight="1">
      <c r="B33" s="7" t="s">
        <v>24</v>
      </c>
      <c r="C33" s="11">
        <v>100</v>
      </c>
      <c r="D33" s="11">
        <v>97.2</v>
      </c>
      <c r="E33" s="14">
        <f t="shared" si="0"/>
        <v>-2.799999999999997</v>
      </c>
    </row>
    <row r="34" spans="2:5" ht="19.5" customHeight="1">
      <c r="B34" s="7" t="s">
        <v>9</v>
      </c>
      <c r="C34" s="11">
        <v>100</v>
      </c>
      <c r="D34" s="11">
        <v>96.9</v>
      </c>
      <c r="E34" s="14">
        <f t="shared" si="0"/>
        <v>-3.0999999999999943</v>
      </c>
    </row>
    <row r="35" spans="2:5" ht="19.5" customHeight="1">
      <c r="B35" s="7" t="s">
        <v>30</v>
      </c>
      <c r="C35" s="11">
        <v>100</v>
      </c>
      <c r="D35" s="11">
        <v>99.9</v>
      </c>
      <c r="E35" s="14">
        <f t="shared" si="0"/>
        <v>-0.09999999999999432</v>
      </c>
    </row>
    <row r="36" spans="2:5" ht="19.5" customHeight="1">
      <c r="B36" s="7" t="s">
        <v>28</v>
      </c>
      <c r="C36" s="11">
        <v>100</v>
      </c>
      <c r="D36" s="11">
        <v>96.5</v>
      </c>
      <c r="E36" s="14">
        <f t="shared" si="0"/>
        <v>-3.5</v>
      </c>
    </row>
    <row r="37" spans="2:5" ht="16.5">
      <c r="B37" s="21" t="s">
        <v>17</v>
      </c>
      <c r="C37" s="20">
        <v>100</v>
      </c>
      <c r="D37" s="20">
        <v>100</v>
      </c>
      <c r="E37" s="22">
        <f t="shared" si="0"/>
        <v>0</v>
      </c>
    </row>
    <row r="38" spans="2:5" ht="16.5">
      <c r="B38" s="1" t="s">
        <v>20</v>
      </c>
      <c r="C38" s="27" t="s">
        <v>21</v>
      </c>
      <c r="D38" s="28"/>
      <c r="E38" s="28"/>
    </row>
    <row r="39" ht="16.5">
      <c r="B39" s="1"/>
    </row>
    <row r="47" spans="4:5" ht="16.5">
      <c r="D47" s="2"/>
      <c r="E47" s="2"/>
    </row>
    <row r="48" spans="4:5" ht="16.5">
      <c r="D48" s="2"/>
      <c r="E48" s="2"/>
    </row>
    <row r="49" spans="4:5" ht="16.5">
      <c r="D49" s="2"/>
      <c r="E49" s="2"/>
    </row>
    <row r="50" spans="4:5" ht="16.5">
      <c r="D50" s="2"/>
      <c r="E50" s="2"/>
    </row>
    <row r="51" spans="4:5" ht="16.5">
      <c r="D51" s="2"/>
      <c r="E51" s="2"/>
    </row>
    <row r="52" spans="4:5" ht="16.5">
      <c r="D52" s="2"/>
      <c r="E52" s="2"/>
    </row>
    <row r="71" ht="16.5">
      <c r="C71" t="s">
        <v>0</v>
      </c>
    </row>
  </sheetData>
  <sheetProtection/>
  <mergeCells count="3">
    <mergeCell ref="A1:E1"/>
    <mergeCell ref="B17:B18"/>
    <mergeCell ref="C38:E38"/>
  </mergeCells>
  <printOptions/>
  <pageMargins left="0.5511811023622047" right="0" top="0.984251968503937" bottom="0.984251968503937" header="0.5118110236220472" footer="0.5118110236220472"/>
  <pageSetup horizontalDpi="600" verticalDpi="600" orientation="portrait" paperSize="9" r:id="rId2"/>
  <headerFooter alignWithMargins="0">
    <oddFooter>&amp;C&amp;"Times New Roman,標準"STA.113-1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0"/>
  <sheetViews>
    <sheetView zoomScale="75" zoomScaleNormal="75" zoomScalePageLayoutView="0" workbookViewId="0" topLeftCell="A1">
      <selection activeCell="A1" sqref="A1:A16384"/>
    </sheetView>
  </sheetViews>
  <sheetFormatPr defaultColWidth="9.00390625" defaultRowHeight="16.5"/>
  <cols>
    <col min="1" max="1" width="36.50390625" style="0" customWidth="1"/>
    <col min="2" max="2" width="11.375" style="0" customWidth="1"/>
    <col min="3" max="3" width="4.875" style="0" customWidth="1"/>
    <col min="4" max="4" width="4.50390625" style="0" customWidth="1"/>
    <col min="5" max="5" width="4.75390625" style="0" customWidth="1"/>
    <col min="6" max="6" width="4.625" style="0" customWidth="1"/>
    <col min="7" max="7" width="4.50390625" style="0" customWidth="1"/>
    <col min="8" max="8" width="4.375" style="0" customWidth="1"/>
    <col min="9" max="9" width="4.75390625" style="0" customWidth="1"/>
    <col min="10" max="11" width="4.875" style="0" customWidth="1"/>
    <col min="12" max="12" width="5.00390625" style="0" customWidth="1"/>
  </cols>
  <sheetData>
    <row r="1" ht="16.5">
      <c r="B1" t="s">
        <v>22</v>
      </c>
    </row>
    <row r="2" spans="1:2" ht="24.75" customHeight="1">
      <c r="A2" s="7" t="s">
        <v>12</v>
      </c>
      <c r="B2">
        <v>-1.89</v>
      </c>
    </row>
    <row r="3" spans="1:2" ht="24" customHeight="1">
      <c r="A3" s="8" t="s">
        <v>13</v>
      </c>
      <c r="B3">
        <v>-0.5100000000000051</v>
      </c>
    </row>
    <row r="4" spans="1:2" ht="22.5" customHeight="1">
      <c r="A4" s="8" t="s">
        <v>32</v>
      </c>
      <c r="B4">
        <v>-0.5999999999999943</v>
      </c>
    </row>
    <row r="5" spans="1:2" ht="23.25" customHeight="1">
      <c r="A5" s="19" t="s">
        <v>16</v>
      </c>
      <c r="B5">
        <v>0</v>
      </c>
    </row>
    <row r="6" spans="1:2" ht="18.75" customHeight="1">
      <c r="A6" s="7" t="s">
        <v>29</v>
      </c>
      <c r="B6">
        <v>-11.08</v>
      </c>
    </row>
    <row r="7" spans="1:2" ht="24" customHeight="1">
      <c r="A7" s="7" t="s">
        <v>7</v>
      </c>
      <c r="B7">
        <v>-69.97</v>
      </c>
    </row>
    <row r="8" spans="1:2" ht="22.5" customHeight="1">
      <c r="A8" s="7" t="s">
        <v>8</v>
      </c>
      <c r="B8">
        <v>-5.09</v>
      </c>
    </row>
    <row r="9" spans="1:2" ht="24" customHeight="1">
      <c r="A9" s="7" t="s">
        <v>31</v>
      </c>
      <c r="B9">
        <v>-34.93</v>
      </c>
    </row>
    <row r="10" spans="1:2" ht="20.25" customHeight="1">
      <c r="A10" s="7" t="s">
        <v>10</v>
      </c>
      <c r="B10">
        <v>-43.61</v>
      </c>
    </row>
    <row r="11" spans="1:2" ht="22.5" customHeight="1">
      <c r="A11" s="16" t="s">
        <v>18</v>
      </c>
      <c r="B11">
        <v>-88.68</v>
      </c>
    </row>
    <row r="12" spans="1:2" ht="18.75" customHeight="1">
      <c r="A12" s="7" t="s">
        <v>11</v>
      </c>
      <c r="B12">
        <v>0</v>
      </c>
    </row>
    <row r="13" spans="1:2" ht="19.5" customHeight="1">
      <c r="A13" s="7" t="s">
        <v>25</v>
      </c>
      <c r="B13">
        <v>-0.7600000000000051</v>
      </c>
    </row>
    <row r="14" spans="1:2" ht="22.5" customHeight="1">
      <c r="A14" s="7" t="s">
        <v>26</v>
      </c>
      <c r="B14">
        <v>-4.64</v>
      </c>
    </row>
    <row r="15" spans="1:2" ht="21" customHeight="1">
      <c r="A15" s="8" t="s">
        <v>27</v>
      </c>
      <c r="B15">
        <v>-2.5</v>
      </c>
    </row>
    <row r="16" spans="1:2" ht="22.5" customHeight="1">
      <c r="A16" s="7" t="s">
        <v>24</v>
      </c>
      <c r="B16">
        <v>-2.8</v>
      </c>
    </row>
    <row r="17" spans="1:2" ht="38.25" customHeight="1">
      <c r="A17" s="7" t="s">
        <v>9</v>
      </c>
      <c r="B17">
        <v>-3.0999999999999943</v>
      </c>
    </row>
    <row r="18" spans="1:2" ht="24.75" customHeight="1">
      <c r="A18" s="7" t="s">
        <v>30</v>
      </c>
      <c r="B18">
        <v>-0.09999999999999432</v>
      </c>
    </row>
    <row r="19" spans="1:2" ht="23.25" customHeight="1">
      <c r="A19" s="7" t="s">
        <v>28</v>
      </c>
      <c r="B19">
        <v>-3.5</v>
      </c>
    </row>
    <row r="20" spans="1:2" ht="23.25" customHeight="1">
      <c r="A20" s="21" t="s">
        <v>17</v>
      </c>
      <c r="B20">
        <v>0</v>
      </c>
    </row>
  </sheetData>
  <sheetProtection/>
  <printOptions/>
  <pageMargins left="0.75" right="0.75" top="1" bottom="1" header="0.5" footer="0.5"/>
  <pageSetup horizontalDpi="1200" verticalDpi="1200" orientation="portrait" paperSize="9" r:id="rId2"/>
  <headerFooter alignWithMargins="0">
    <oddFooter>&amp;C&amp;"Times New Roman,標準"STA113-2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九十一年度施政計畫列管工程執行進度情形   </dc:title>
  <dc:subject>九十一年度施政計畫列管工程執行進度情形   </dc:subject>
  <dc:creator>經濟部水利署</dc:creator>
  <cp:keywords>九十一年度施政計畫列管工程執行進度情形   </cp:keywords>
  <dc:description>九十一年度施政計畫列管工程執行進度情形   </dc:description>
  <cp:lastModifiedBy>林依儒</cp:lastModifiedBy>
  <cp:lastPrinted>2003-03-24T02:41:51Z</cp:lastPrinted>
  <dcterms:created xsi:type="dcterms:W3CDTF">2000-09-29T07:47:12Z</dcterms:created>
  <dcterms:modified xsi:type="dcterms:W3CDTF">2016-01-06T02:23:28Z</dcterms:modified>
  <cp:category>I6Z</cp:category>
  <cp:version/>
  <cp:contentType/>
  <cp:contentStatus/>
</cp:coreProperties>
</file>