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330" activeTab="0"/>
  </bookViews>
  <sheets>
    <sheet name="STA4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<sst xmlns="http://schemas.openxmlformats.org/spreadsheetml/2006/main" count="40" uniqueCount="40">
  <si>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盜採砂石</t>
  </si>
  <si>
    <t>濫採砂石</t>
  </si>
  <si>
    <t>養殖水產</t>
  </si>
  <si>
    <t>種植高莖作物</t>
  </si>
  <si>
    <t>堆置砂石</t>
  </si>
  <si>
    <t>施設（毀損）建造物</t>
  </si>
  <si>
    <t>未經許可佔用</t>
  </si>
  <si>
    <t>填土或整地</t>
  </si>
  <si>
    <t>養殖家禽（畜）</t>
  </si>
  <si>
    <t>其他</t>
  </si>
  <si>
    <t>小計</t>
  </si>
  <si>
    <t>合計</t>
  </si>
  <si>
    <t>88年2月1日至89年11月30日</t>
  </si>
  <si>
    <t>傾倒廢土（垃圾）</t>
  </si>
  <si>
    <t>中央管河川區域內違法案件取締情形--按違法案件類別分</t>
  </si>
  <si>
    <t xml:space="preserve">蘭陽溪 </t>
  </si>
  <si>
    <t xml:space="preserve">鳳山溪  </t>
  </si>
  <si>
    <t xml:space="preserve">頭前溪  </t>
  </si>
  <si>
    <t xml:space="preserve">中港溪 </t>
  </si>
  <si>
    <t xml:space="preserve">後龍溪  </t>
  </si>
  <si>
    <t xml:space="preserve">大安溪  </t>
  </si>
  <si>
    <t xml:space="preserve">大甲溪  </t>
  </si>
  <si>
    <t>烏溪</t>
  </si>
  <si>
    <t xml:space="preserve">濁水溪 </t>
  </si>
  <si>
    <t xml:space="preserve">北港溪 </t>
  </si>
  <si>
    <t xml:space="preserve">朴子溪  </t>
  </si>
  <si>
    <t xml:space="preserve">八掌溪  </t>
  </si>
  <si>
    <t xml:space="preserve">急水溪  </t>
  </si>
  <si>
    <t xml:space="preserve">曾文溪 </t>
  </si>
  <si>
    <t xml:space="preserve">鹽水溪  </t>
  </si>
  <si>
    <t xml:space="preserve">二仁溪  </t>
  </si>
  <si>
    <t xml:space="preserve">阿公店溪  </t>
  </si>
  <si>
    <t>高屏溪</t>
  </si>
  <si>
    <t xml:space="preserve">東港溪  </t>
  </si>
  <si>
    <t xml:space="preserve">四重溪  </t>
  </si>
  <si>
    <t xml:space="preserve">卑南溪 </t>
  </si>
  <si>
    <t xml:space="preserve">秀姑巒溪  </t>
  </si>
  <si>
    <t xml:space="preserve">花蓮溪 </t>
  </si>
  <si>
    <t xml:space="preserve">和平溪  </t>
  </si>
  <si>
    <t>資料來源：本處所屬各河川局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</si>
</sst>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,##0_ "/>
  </numFmts>
  <fonts count="22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22"/>
      <name val="標楷體"/>
      <family val="4"/>
    </font>
    <font>
      <sz val="22"/>
      <color indexed="12"/>
      <name val="標楷體"/>
      <family val="4"/>
    </font>
    <font>
      <sz val="20"/>
      <color indexed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4.25"/>
      <name val="新細明體"/>
      <family val="1"/>
    </font>
    <font>
      <sz val="2.5"/>
      <name val="新細明體"/>
      <family val="1"/>
    </font>
    <font>
      <sz val="2"/>
      <name val="新細明體"/>
      <family val="1"/>
    </font>
    <font>
      <b/>
      <sz val="1"/>
      <color indexed="57"/>
      <name val="新細明體"/>
      <family val="1"/>
    </font>
    <font>
      <b/>
      <sz val="1.25"/>
      <color indexed="56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4"/>
      <color indexed="12"/>
      <name val="標楷體"/>
      <family val="4"/>
    </font>
    <font>
      <b/>
      <sz val="12"/>
      <color indexed="12"/>
      <name val="標楷體"/>
      <family val="4"/>
    </font>
    <font>
      <sz val="10"/>
      <name val="新細明體"/>
      <family val="1"/>
    </font>
    <font>
      <sz val="21.75"/>
      <name val="新細明體"/>
      <family val="1"/>
    </font>
    <font>
      <b/>
      <sz val="12"/>
      <color indexed="17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textRotation="255"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0" xfId="0" applyFill="1" applyAlignment="1">
      <alignment/>
    </xf>
    <xf numFmtId="49" fontId="13" fillId="0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textRotation="255"/>
    </xf>
    <xf numFmtId="177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177" fontId="0" fillId="0" borderId="3" xfId="0" applyNumberForma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3366"/>
                </a:solidFill>
                <a:latin typeface="新細明體"/>
                <a:ea typeface="新細明體"/>
                <a:cs typeface="新細明體"/>
              </a:rPr>
              <a:t>中央管河川區域內違法案件取締情形圖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STA48!#REF!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STA48!#REF!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880682"/>
        <c:axId val="28272955"/>
      </c:bar3DChart>
      <c:catAx>
        <c:axId val="478806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9966"/>
                    </a:solidFill>
                    <a:latin typeface="新細明體"/>
                    <a:ea typeface="新細明體"/>
                    <a:cs typeface="新細明體"/>
                  </a:rPr>
                  <a:t>違法案件類別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272955"/>
        <c:crosses val="autoZero"/>
        <c:auto val="1"/>
        <c:lblOffset val="100"/>
        <c:noMultiLvlLbl val="0"/>
      </c:catAx>
      <c:valAx>
        <c:axId val="2827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339966"/>
                    </a:solidFill>
                    <a:latin typeface="新細明體"/>
                    <a:ea typeface="新細明體"/>
                    <a:cs typeface="新細明體"/>
                  </a:rPr>
                  <a:t>單位:件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8806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3175">
          <a:solidFill>
            <a:srgbClr val="FFFFFF"/>
          </a:solidFill>
        </a:ln>
      </c:spPr>
      <c:thickness val="0"/>
    </c:sideWall>
    <c:backWall>
      <c:spPr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中央管河川區域內違法案件取締情形圖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13525"/>
          <c:w val="0.96925"/>
          <c:h val="0.823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STA48!$B$20:$L$20</c:f>
              <c:strCache/>
            </c:strRef>
          </c:cat>
          <c:val>
            <c:numRef>
              <c:f>STA48!$B$21:$L$21</c:f>
              <c:numCache/>
            </c:numRef>
          </c:val>
          <c:shape val="box"/>
        </c:ser>
        <c:shape val="box"/>
        <c:axId val="53130004"/>
        <c:axId val="8407989"/>
      </c:bar3DChart>
      <c:catAx>
        <c:axId val="531300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  <a:latin typeface="新細明體"/>
                    <a:ea typeface="新細明體"/>
                    <a:cs typeface="新細明體"/>
                  </a:rPr>
                  <a:t>違法案件類別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8407989"/>
        <c:crosses val="autoZero"/>
        <c:auto val="1"/>
        <c:lblOffset val="100"/>
        <c:noMultiLvlLbl val="0"/>
      </c:catAx>
      <c:valAx>
        <c:axId val="8407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  <a:latin typeface="新細明體"/>
                    <a:ea typeface="新細明體"/>
                    <a:cs typeface="新細明體"/>
                  </a:rPr>
                  <a:t>單位:件數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31300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38100</xdr:rowOff>
    </xdr:from>
    <xdr:to>
      <xdr:col>1</xdr:col>
      <xdr:colOff>19050</xdr:colOff>
      <xdr:row>46</xdr:row>
      <xdr:rowOff>1266825</xdr:rowOff>
    </xdr:to>
    <xdr:sp>
      <xdr:nvSpPr>
        <xdr:cNvPr id="1" name="Line 1"/>
        <xdr:cNvSpPr>
          <a:spLocks/>
        </xdr:cNvSpPr>
      </xdr:nvSpPr>
      <xdr:spPr>
        <a:xfrm>
          <a:off x="28575" y="9715500"/>
          <a:ext cx="13144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809625</xdr:colOff>
      <xdr:row>47</xdr:row>
      <xdr:rowOff>9525</xdr:rowOff>
    </xdr:to>
    <xdr:sp>
      <xdr:nvSpPr>
        <xdr:cNvPr id="2" name="Line 2"/>
        <xdr:cNvSpPr>
          <a:spLocks/>
        </xdr:cNvSpPr>
      </xdr:nvSpPr>
      <xdr:spPr>
        <a:xfrm>
          <a:off x="47625" y="9725025"/>
          <a:ext cx="76200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76200</xdr:colOff>
      <xdr:row>46</xdr:row>
      <xdr:rowOff>1228725</xdr:rowOff>
    </xdr:from>
    <xdr:to>
      <xdr:col>0</xdr:col>
      <xdr:colOff>314325</xdr:colOff>
      <xdr:row>46</xdr:row>
      <xdr:rowOff>1943100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10906125"/>
          <a:ext cx="238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水系別</a:t>
          </a:r>
        </a:p>
      </xdr:txBody>
    </xdr:sp>
    <xdr:clientData/>
  </xdr:twoCellAnchor>
  <xdr:twoCellAnchor>
    <xdr:from>
      <xdr:col>0</xdr:col>
      <xdr:colOff>828675</xdr:colOff>
      <xdr:row>46</xdr:row>
      <xdr:rowOff>1285875</xdr:rowOff>
    </xdr:from>
    <xdr:to>
      <xdr:col>0</xdr:col>
      <xdr:colOff>1314450</xdr:colOff>
      <xdr:row>46</xdr:row>
      <xdr:rowOff>1619250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28675" y="10963275"/>
          <a:ext cx="485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件數</a:t>
          </a:r>
        </a:p>
      </xdr:txBody>
    </xdr:sp>
    <xdr:clientData/>
  </xdr:twoCellAnchor>
  <xdr:twoCellAnchor>
    <xdr:from>
      <xdr:col>0</xdr:col>
      <xdr:colOff>762000</xdr:colOff>
      <xdr:row>46</xdr:row>
      <xdr:rowOff>123825</xdr:rowOff>
    </xdr:from>
    <xdr:to>
      <xdr:col>0</xdr:col>
      <xdr:colOff>1323975</xdr:colOff>
      <xdr:row>46</xdr:row>
      <xdr:rowOff>571500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62000" y="9801225"/>
          <a:ext cx="5619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違法案件類別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12</xdr:col>
      <xdr:colOff>342900</xdr:colOff>
      <xdr:row>5</xdr:row>
      <xdr:rowOff>104775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9050" y="57150"/>
          <a:ext cx="63627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標楷體"/>
              <a:ea typeface="標楷體"/>
              <a:cs typeface="標楷體"/>
            </a:rPr>
            <a:t>  </a:t>
          </a:r>
          <a:r>
            <a:rPr lang="en-US" cap="none" sz="22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             </a:t>
          </a:r>
          <a:r>
            <a:rPr lang="en-US" cap="none" sz="20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水利統計簡訊</a:t>
          </a:r>
          <a:r>
            <a:rPr lang="en-US" cap="none" sz="22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STA.48
                                          經濟部水利處會計室
                                          </a:t>
          </a:r>
          <a:r>
            <a:rPr lang="en-US" cap="none" sz="1200" b="0" i="0" u="none" baseline="0">
              <a:solidFill>
                <a:srgbClr val="0000FF"/>
              </a:solidFill>
              <a:latin typeface="標楷體"/>
              <a:ea typeface="標楷體"/>
              <a:cs typeface="標楷體"/>
            </a:rPr>
            <a:t>89年12月18日    星期一</a:t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809625</xdr:colOff>
      <xdr:row>47</xdr:row>
      <xdr:rowOff>9525</xdr:rowOff>
    </xdr:to>
    <xdr:sp>
      <xdr:nvSpPr>
        <xdr:cNvPr id="7" name="Line 8"/>
        <xdr:cNvSpPr>
          <a:spLocks/>
        </xdr:cNvSpPr>
      </xdr:nvSpPr>
      <xdr:spPr>
        <a:xfrm>
          <a:off x="47625" y="9725025"/>
          <a:ext cx="76200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685800</xdr:colOff>
      <xdr:row>80</xdr:row>
      <xdr:rowOff>0</xdr:rowOff>
    </xdr:from>
    <xdr:to>
      <xdr:col>11</xdr:col>
      <xdr:colOff>400050</xdr:colOff>
      <xdr:row>80</xdr:row>
      <xdr:rowOff>0</xdr:rowOff>
    </xdr:to>
    <xdr:graphicFrame>
      <xdr:nvGraphicFramePr>
        <xdr:cNvPr id="8" name="Chart 11"/>
        <xdr:cNvGraphicFramePr/>
      </xdr:nvGraphicFramePr>
      <xdr:xfrm>
        <a:off x="685800" y="19678650"/>
        <a:ext cx="532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80</xdr:row>
      <xdr:rowOff>0</xdr:rowOff>
    </xdr:from>
    <xdr:to>
      <xdr:col>7</xdr:col>
      <xdr:colOff>342900</xdr:colOff>
      <xdr:row>80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2209800" y="19678650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日至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89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日</a:t>
          </a:r>
        </a:p>
      </xdr:txBody>
    </xdr:sp>
    <xdr:clientData/>
  </xdr:twoCellAnchor>
  <xdr:twoCellAnchor>
    <xdr:from>
      <xdr:col>0</xdr:col>
      <xdr:colOff>314325</xdr:colOff>
      <xdr:row>7</xdr:row>
      <xdr:rowOff>76200</xdr:rowOff>
    </xdr:from>
    <xdr:to>
      <xdr:col>12</xdr:col>
      <xdr:colOff>114300</xdr:colOff>
      <xdr:row>13</xdr:row>
      <xdr:rowOff>114300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314325" y="1543050"/>
          <a:ext cx="58388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月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日本處所屬各河川局各按轄區接管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24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條中央管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原省管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河川，截至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89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月底止河川區域內違法案件取締類別以堆置砂石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505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件為最多，施設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毀損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建造物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451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件次之。各水系違法案件取締件數則以濁水溪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407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件為最多，花蓮溪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296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件次之，四重溪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件為最少。</a:t>
          </a:r>
        </a:p>
      </xdr:txBody>
    </xdr:sp>
    <xdr:clientData/>
  </xdr:twoCellAnchor>
  <xdr:twoCellAnchor>
    <xdr:from>
      <xdr:col>0</xdr:col>
      <xdr:colOff>38100</xdr:colOff>
      <xdr:row>16</xdr:row>
      <xdr:rowOff>9525</xdr:rowOff>
    </xdr:from>
    <xdr:to>
      <xdr:col>12</xdr:col>
      <xdr:colOff>333375</xdr:colOff>
      <xdr:row>38</xdr:row>
      <xdr:rowOff>133350</xdr:rowOff>
    </xdr:to>
    <xdr:graphicFrame>
      <xdr:nvGraphicFramePr>
        <xdr:cNvPr id="11" name="Chart 17"/>
        <xdr:cNvGraphicFramePr/>
      </xdr:nvGraphicFramePr>
      <xdr:xfrm>
        <a:off x="38100" y="3362325"/>
        <a:ext cx="63341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18</xdr:row>
      <xdr:rowOff>38100</xdr:rowOff>
    </xdr:from>
    <xdr:to>
      <xdr:col>7</xdr:col>
      <xdr:colOff>314325</xdr:colOff>
      <xdr:row>19</xdr:row>
      <xdr:rowOff>38100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2247900" y="3810000"/>
          <a:ext cx="1962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1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日至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89</a:t>
          </a:r>
          <a:r>
            <a:rPr lang="en-US" cap="none" sz="11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1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30</a:t>
          </a:r>
          <a:r>
            <a:rPr lang="en-US" cap="none" sz="11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O76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7.375" style="0" customWidth="1"/>
    <col min="2" max="6" width="5.625" style="0" customWidth="1"/>
    <col min="7" max="7" width="5.625" style="7" customWidth="1"/>
    <col min="8" max="13" width="5.625" style="0" customWidth="1"/>
  </cols>
  <sheetData>
    <row r="20" spans="2:12" ht="16.5">
      <c r="B20" t="str">
        <f aca="true" t="shared" si="0" ref="B20:L20">C47</f>
        <v>盜採砂石</v>
      </c>
      <c r="C20" t="str">
        <f t="shared" si="0"/>
        <v>濫採砂石</v>
      </c>
      <c r="D20" t="str">
        <f t="shared" si="0"/>
        <v>養殖水產</v>
      </c>
      <c r="E20" t="str">
        <f t="shared" si="0"/>
        <v>種植高莖作物</v>
      </c>
      <c r="F20" t="str">
        <f t="shared" si="0"/>
        <v>傾倒廢土（垃圾）</v>
      </c>
      <c r="G20" s="7" t="str">
        <f t="shared" si="0"/>
        <v>堆置砂石</v>
      </c>
      <c r="H20" t="str">
        <f t="shared" si="0"/>
        <v>施設（毀損）建造物</v>
      </c>
      <c r="I20" t="str">
        <f t="shared" si="0"/>
        <v>未經許可佔用</v>
      </c>
      <c r="J20" t="str">
        <f t="shared" si="0"/>
        <v>填土或整地</v>
      </c>
      <c r="K20" t="str">
        <f t="shared" si="0"/>
        <v>養殖家禽（畜）</v>
      </c>
      <c r="L20" t="str">
        <f t="shared" si="0"/>
        <v>其他</v>
      </c>
    </row>
    <row r="21" spans="2:12" ht="16.5">
      <c r="B21">
        <f aca="true" t="shared" si="1" ref="B21:L21">C48</f>
        <v>134</v>
      </c>
      <c r="C21">
        <f t="shared" si="1"/>
        <v>83</v>
      </c>
      <c r="D21">
        <f t="shared" si="1"/>
        <v>32</v>
      </c>
      <c r="E21">
        <f t="shared" si="1"/>
        <v>46</v>
      </c>
      <c r="F21">
        <f t="shared" si="1"/>
        <v>238</v>
      </c>
      <c r="G21" s="7">
        <f t="shared" si="1"/>
        <v>505</v>
      </c>
      <c r="H21">
        <f t="shared" si="1"/>
        <v>451</v>
      </c>
      <c r="I21">
        <f t="shared" si="1"/>
        <v>129</v>
      </c>
      <c r="J21">
        <f t="shared" si="1"/>
        <v>135</v>
      </c>
      <c r="K21">
        <f t="shared" si="1"/>
        <v>54</v>
      </c>
      <c r="L21">
        <f t="shared" si="1"/>
        <v>281</v>
      </c>
    </row>
    <row r="45" spans="1:13" ht="19.5">
      <c r="A45" s="11" t="s">
        <v>14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6.5">
      <c r="A46" s="12" t="s">
        <v>12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68" customHeight="1">
      <c r="A47" s="1"/>
      <c r="B47" s="2" t="s">
        <v>10</v>
      </c>
      <c r="C47" s="2" t="s">
        <v>0</v>
      </c>
      <c r="D47" s="2" t="s">
        <v>1</v>
      </c>
      <c r="E47" s="2" t="s">
        <v>2</v>
      </c>
      <c r="F47" s="2" t="s">
        <v>3</v>
      </c>
      <c r="G47" s="8" t="s">
        <v>13</v>
      </c>
      <c r="H47" s="2" t="s">
        <v>4</v>
      </c>
      <c r="I47" s="2" t="s">
        <v>5</v>
      </c>
      <c r="J47" s="2" t="s">
        <v>6</v>
      </c>
      <c r="K47" s="2" t="s">
        <v>7</v>
      </c>
      <c r="L47" s="2" t="s">
        <v>8</v>
      </c>
      <c r="M47" s="2" t="s">
        <v>9</v>
      </c>
    </row>
    <row r="48" spans="1:13" ht="19.5">
      <c r="A48" s="6" t="s">
        <v>11</v>
      </c>
      <c r="B48" s="4">
        <f aca="true" t="shared" si="2" ref="B48:M48">SUM(B49:B72)</f>
        <v>2088</v>
      </c>
      <c r="C48" s="4">
        <f t="shared" si="2"/>
        <v>134</v>
      </c>
      <c r="D48" s="4">
        <f t="shared" si="2"/>
        <v>83</v>
      </c>
      <c r="E48" s="4">
        <f t="shared" si="2"/>
        <v>32</v>
      </c>
      <c r="F48" s="4">
        <f t="shared" si="2"/>
        <v>46</v>
      </c>
      <c r="G48" s="9">
        <f t="shared" si="2"/>
        <v>238</v>
      </c>
      <c r="H48" s="4">
        <f t="shared" si="2"/>
        <v>505</v>
      </c>
      <c r="I48" s="4">
        <f t="shared" si="2"/>
        <v>451</v>
      </c>
      <c r="J48" s="4">
        <f t="shared" si="2"/>
        <v>129</v>
      </c>
      <c r="K48" s="4">
        <f t="shared" si="2"/>
        <v>135</v>
      </c>
      <c r="L48" s="4">
        <f t="shared" si="2"/>
        <v>54</v>
      </c>
      <c r="M48" s="4">
        <f t="shared" si="2"/>
        <v>281</v>
      </c>
    </row>
    <row r="49" spans="1:13" ht="19.5">
      <c r="A49" s="6" t="s">
        <v>15</v>
      </c>
      <c r="B49" s="4">
        <f>SUM(C49:M49)</f>
        <v>115</v>
      </c>
      <c r="C49" s="4">
        <v>5</v>
      </c>
      <c r="D49" s="4">
        <v>3</v>
      </c>
      <c r="E49" s="4"/>
      <c r="F49" s="4">
        <v>8</v>
      </c>
      <c r="G49" s="9">
        <v>7</v>
      </c>
      <c r="H49" s="4">
        <v>35</v>
      </c>
      <c r="I49" s="4">
        <v>32</v>
      </c>
      <c r="J49" s="4">
        <v>6</v>
      </c>
      <c r="K49" s="4">
        <v>5</v>
      </c>
      <c r="L49" s="4">
        <v>2</v>
      </c>
      <c r="M49" s="4">
        <v>12</v>
      </c>
    </row>
    <row r="50" spans="1:13" ht="19.5">
      <c r="A50" s="6" t="s">
        <v>16</v>
      </c>
      <c r="B50" s="4">
        <f aca="true" t="shared" si="3" ref="B50:B72">SUM(C50:M50)</f>
        <v>11</v>
      </c>
      <c r="C50" s="4">
        <v>2</v>
      </c>
      <c r="D50" s="3">
        <v>0</v>
      </c>
      <c r="E50" s="3">
        <v>0</v>
      </c>
      <c r="F50" s="3">
        <v>0</v>
      </c>
      <c r="G50" s="9">
        <v>4</v>
      </c>
      <c r="H50" s="4">
        <v>2</v>
      </c>
      <c r="I50" s="4">
        <v>2</v>
      </c>
      <c r="J50" s="3">
        <v>0</v>
      </c>
      <c r="K50" s="3">
        <v>0</v>
      </c>
      <c r="L50" s="3">
        <v>0</v>
      </c>
      <c r="M50" s="4">
        <v>1</v>
      </c>
    </row>
    <row r="51" spans="1:13" ht="19.5">
      <c r="A51" s="6" t="s">
        <v>17</v>
      </c>
      <c r="B51" s="4">
        <f t="shared" si="3"/>
        <v>56</v>
      </c>
      <c r="C51" s="4">
        <v>5</v>
      </c>
      <c r="D51" s="3">
        <v>0</v>
      </c>
      <c r="E51" s="3">
        <v>0</v>
      </c>
      <c r="F51" s="3">
        <v>0</v>
      </c>
      <c r="G51" s="9">
        <v>12</v>
      </c>
      <c r="H51" s="4">
        <v>7</v>
      </c>
      <c r="I51" s="4">
        <v>20</v>
      </c>
      <c r="J51" s="4">
        <v>1</v>
      </c>
      <c r="K51" s="4">
        <v>8</v>
      </c>
      <c r="L51" s="4">
        <v>1</v>
      </c>
      <c r="M51" s="4">
        <v>2</v>
      </c>
    </row>
    <row r="52" spans="1:13" ht="19.5">
      <c r="A52" s="6" t="s">
        <v>18</v>
      </c>
      <c r="B52" s="4">
        <f t="shared" si="3"/>
        <v>20</v>
      </c>
      <c r="C52" s="4">
        <v>2</v>
      </c>
      <c r="D52" s="3">
        <v>0</v>
      </c>
      <c r="E52" s="3">
        <v>0</v>
      </c>
      <c r="F52" s="3">
        <v>0</v>
      </c>
      <c r="G52" s="9">
        <v>2</v>
      </c>
      <c r="H52" s="4">
        <v>12</v>
      </c>
      <c r="I52" s="4">
        <v>1</v>
      </c>
      <c r="J52" s="3">
        <v>0</v>
      </c>
      <c r="K52" s="4">
        <v>3</v>
      </c>
      <c r="L52" s="3">
        <v>0</v>
      </c>
      <c r="M52" s="3">
        <v>0</v>
      </c>
    </row>
    <row r="53" spans="1:13" ht="19.5">
      <c r="A53" s="6" t="s">
        <v>19</v>
      </c>
      <c r="B53" s="4">
        <f t="shared" si="3"/>
        <v>38</v>
      </c>
      <c r="C53" s="4">
        <v>2</v>
      </c>
      <c r="D53" s="3">
        <v>0</v>
      </c>
      <c r="E53" s="3">
        <v>0</v>
      </c>
      <c r="F53" s="3">
        <v>0</v>
      </c>
      <c r="G53" s="9">
        <v>1</v>
      </c>
      <c r="H53" s="4">
        <v>15</v>
      </c>
      <c r="I53" s="4">
        <v>16</v>
      </c>
      <c r="J53" s="3">
        <v>0</v>
      </c>
      <c r="K53" s="4">
        <v>1</v>
      </c>
      <c r="L53" s="4">
        <v>3</v>
      </c>
      <c r="M53" s="3">
        <v>0</v>
      </c>
    </row>
    <row r="54" spans="1:13" ht="19.5">
      <c r="A54" s="6" t="s">
        <v>20</v>
      </c>
      <c r="B54" s="4">
        <f t="shared" si="3"/>
        <v>155</v>
      </c>
      <c r="C54" s="4">
        <v>6</v>
      </c>
      <c r="D54" s="4">
        <v>18</v>
      </c>
      <c r="E54" s="3">
        <v>0</v>
      </c>
      <c r="F54" s="3">
        <v>0</v>
      </c>
      <c r="G54" s="9">
        <v>16</v>
      </c>
      <c r="H54" s="4">
        <v>72</v>
      </c>
      <c r="I54" s="4">
        <v>10</v>
      </c>
      <c r="J54" s="4">
        <v>20</v>
      </c>
      <c r="K54" s="4">
        <v>7</v>
      </c>
      <c r="L54" s="4">
        <v>3</v>
      </c>
      <c r="M54" s="4">
        <v>3</v>
      </c>
    </row>
    <row r="55" spans="1:13" ht="19.5">
      <c r="A55" s="6" t="s">
        <v>21</v>
      </c>
      <c r="B55" s="4">
        <f t="shared" si="3"/>
        <v>115</v>
      </c>
      <c r="C55" s="4">
        <v>8</v>
      </c>
      <c r="D55" s="4">
        <v>11</v>
      </c>
      <c r="E55" s="4">
        <v>5</v>
      </c>
      <c r="F55" s="3">
        <v>0</v>
      </c>
      <c r="G55" s="9">
        <v>21</v>
      </c>
      <c r="H55" s="4">
        <v>31</v>
      </c>
      <c r="I55" s="4">
        <v>30</v>
      </c>
      <c r="J55" s="4">
        <v>5</v>
      </c>
      <c r="K55" s="4">
        <v>2</v>
      </c>
      <c r="L55" s="4">
        <v>1</v>
      </c>
      <c r="M55" s="4">
        <v>1</v>
      </c>
    </row>
    <row r="56" spans="1:13" ht="19.5">
      <c r="A56" s="6" t="s">
        <v>22</v>
      </c>
      <c r="B56" s="4">
        <f t="shared" si="3"/>
        <v>154</v>
      </c>
      <c r="C56" s="4">
        <v>10</v>
      </c>
      <c r="D56" s="4">
        <v>8</v>
      </c>
      <c r="E56" s="4">
        <v>2</v>
      </c>
      <c r="F56" s="3">
        <v>0</v>
      </c>
      <c r="G56" s="9">
        <v>40</v>
      </c>
      <c r="H56" s="4">
        <v>65</v>
      </c>
      <c r="I56" s="4">
        <v>13</v>
      </c>
      <c r="J56" s="4">
        <v>5</v>
      </c>
      <c r="K56" s="4">
        <v>6</v>
      </c>
      <c r="L56" s="4">
        <v>4</v>
      </c>
      <c r="M56" s="4">
        <v>1</v>
      </c>
    </row>
    <row r="57" spans="1:13" ht="19.5">
      <c r="A57" s="6" t="s">
        <v>23</v>
      </c>
      <c r="B57" s="4">
        <f t="shared" si="3"/>
        <v>407</v>
      </c>
      <c r="C57" s="4">
        <v>59</v>
      </c>
      <c r="D57" s="4">
        <v>7</v>
      </c>
      <c r="E57" s="3">
        <v>0</v>
      </c>
      <c r="F57" s="3">
        <v>0</v>
      </c>
      <c r="G57" s="9">
        <v>18</v>
      </c>
      <c r="H57" s="4">
        <v>133</v>
      </c>
      <c r="I57" s="4">
        <v>143</v>
      </c>
      <c r="J57" s="4">
        <v>20</v>
      </c>
      <c r="K57" s="4">
        <v>18</v>
      </c>
      <c r="L57" s="4">
        <v>1</v>
      </c>
      <c r="M57" s="4">
        <v>8</v>
      </c>
    </row>
    <row r="58" spans="1:13" ht="19.5">
      <c r="A58" s="6" t="s">
        <v>24</v>
      </c>
      <c r="B58" s="4">
        <f t="shared" si="3"/>
        <v>29</v>
      </c>
      <c r="C58" s="4">
        <v>8</v>
      </c>
      <c r="D58" s="4">
        <v>5</v>
      </c>
      <c r="E58" s="3">
        <v>0</v>
      </c>
      <c r="F58" s="3">
        <v>0</v>
      </c>
      <c r="G58" s="9">
        <v>6</v>
      </c>
      <c r="H58" s="4">
        <v>3</v>
      </c>
      <c r="I58" s="4">
        <v>2</v>
      </c>
      <c r="J58" s="3">
        <v>0</v>
      </c>
      <c r="K58" s="3">
        <v>0</v>
      </c>
      <c r="L58" s="4">
        <v>1</v>
      </c>
      <c r="M58" s="4">
        <v>4</v>
      </c>
    </row>
    <row r="59" spans="1:13" ht="19.5">
      <c r="A59" s="6" t="s">
        <v>25</v>
      </c>
      <c r="B59" s="4">
        <f t="shared" si="3"/>
        <v>23</v>
      </c>
      <c r="C59" s="4">
        <v>3</v>
      </c>
      <c r="D59" s="4">
        <v>2</v>
      </c>
      <c r="E59" s="3">
        <v>0</v>
      </c>
      <c r="F59" s="3">
        <v>0</v>
      </c>
      <c r="G59" s="9">
        <v>5</v>
      </c>
      <c r="H59" s="3">
        <v>0</v>
      </c>
      <c r="I59" s="4">
        <v>4</v>
      </c>
      <c r="J59" s="3">
        <v>0</v>
      </c>
      <c r="K59" s="3">
        <v>0</v>
      </c>
      <c r="L59" s="4">
        <v>2</v>
      </c>
      <c r="M59" s="4">
        <v>7</v>
      </c>
    </row>
    <row r="60" spans="1:13" ht="19.5">
      <c r="A60" s="6" t="s">
        <v>26</v>
      </c>
      <c r="B60" s="4">
        <f t="shared" si="3"/>
        <v>9</v>
      </c>
      <c r="C60" s="4">
        <v>1</v>
      </c>
      <c r="D60" s="4">
        <v>1</v>
      </c>
      <c r="E60" s="3">
        <v>0</v>
      </c>
      <c r="F60" s="3">
        <v>0</v>
      </c>
      <c r="G60" s="9">
        <v>1</v>
      </c>
      <c r="H60" s="4">
        <v>3</v>
      </c>
      <c r="I60" s="4">
        <v>1</v>
      </c>
      <c r="J60" s="3">
        <v>0</v>
      </c>
      <c r="K60" s="3">
        <v>0</v>
      </c>
      <c r="L60" s="3">
        <v>0</v>
      </c>
      <c r="M60" s="4">
        <v>2</v>
      </c>
    </row>
    <row r="61" spans="1:13" ht="19.5">
      <c r="A61" s="6" t="s">
        <v>27</v>
      </c>
      <c r="B61" s="4">
        <f t="shared" si="3"/>
        <v>6</v>
      </c>
      <c r="C61" s="4">
        <v>1</v>
      </c>
      <c r="D61" s="4">
        <v>1</v>
      </c>
      <c r="E61" s="3">
        <v>0</v>
      </c>
      <c r="F61" s="3">
        <v>0</v>
      </c>
      <c r="G61" s="9">
        <v>2</v>
      </c>
      <c r="H61" s="3">
        <v>0</v>
      </c>
      <c r="I61" s="4">
        <v>1</v>
      </c>
      <c r="J61" s="3">
        <v>0</v>
      </c>
      <c r="K61" s="3">
        <v>0</v>
      </c>
      <c r="L61" s="3">
        <v>0</v>
      </c>
      <c r="M61" s="4">
        <v>1</v>
      </c>
    </row>
    <row r="62" spans="1:15" ht="19.5">
      <c r="A62" s="6" t="s">
        <v>28</v>
      </c>
      <c r="B62" s="4">
        <f t="shared" si="3"/>
        <v>81</v>
      </c>
      <c r="C62" s="4">
        <v>2</v>
      </c>
      <c r="D62" s="4">
        <v>8</v>
      </c>
      <c r="E62" s="4">
        <v>2</v>
      </c>
      <c r="F62" s="4">
        <v>15</v>
      </c>
      <c r="G62" s="9">
        <v>11</v>
      </c>
      <c r="H62" s="4">
        <v>5</v>
      </c>
      <c r="I62" s="4">
        <v>16</v>
      </c>
      <c r="J62" s="4">
        <v>11</v>
      </c>
      <c r="K62" s="4">
        <v>5</v>
      </c>
      <c r="L62" s="4">
        <v>4</v>
      </c>
      <c r="M62" s="4">
        <v>2</v>
      </c>
      <c r="N62" s="13"/>
      <c r="O62" s="15"/>
    </row>
    <row r="63" spans="1:15" ht="19.5">
      <c r="A63" s="6" t="s">
        <v>29</v>
      </c>
      <c r="B63" s="4">
        <f t="shared" si="3"/>
        <v>74</v>
      </c>
      <c r="C63" s="4">
        <v>1</v>
      </c>
      <c r="D63" s="4">
        <v>3</v>
      </c>
      <c r="E63" s="3">
        <v>0</v>
      </c>
      <c r="F63" s="4">
        <v>2</v>
      </c>
      <c r="G63" s="9">
        <v>13</v>
      </c>
      <c r="H63" s="4">
        <v>3</v>
      </c>
      <c r="I63" s="4">
        <v>24</v>
      </c>
      <c r="J63" s="4">
        <v>15</v>
      </c>
      <c r="K63" s="4">
        <v>5</v>
      </c>
      <c r="L63" s="4">
        <v>2</v>
      </c>
      <c r="M63" s="4">
        <v>6</v>
      </c>
      <c r="N63" s="13"/>
      <c r="O63" s="15"/>
    </row>
    <row r="64" spans="1:15" ht="19.5">
      <c r="A64" s="6" t="s">
        <v>30</v>
      </c>
      <c r="B64" s="4">
        <f t="shared" si="3"/>
        <v>25</v>
      </c>
      <c r="C64" s="3">
        <v>0</v>
      </c>
      <c r="D64" s="3">
        <v>0</v>
      </c>
      <c r="E64" s="3">
        <v>0</v>
      </c>
      <c r="F64" s="3">
        <v>0</v>
      </c>
      <c r="G64" s="9">
        <v>7</v>
      </c>
      <c r="H64" s="4">
        <v>1</v>
      </c>
      <c r="I64" s="4">
        <v>3</v>
      </c>
      <c r="J64" s="4">
        <v>7</v>
      </c>
      <c r="K64" s="4">
        <v>6</v>
      </c>
      <c r="L64" s="3">
        <v>0</v>
      </c>
      <c r="M64" s="4">
        <v>1</v>
      </c>
      <c r="O64" s="15"/>
    </row>
    <row r="65" spans="1:15" ht="19.5">
      <c r="A65" s="6" t="s">
        <v>31</v>
      </c>
      <c r="B65" s="4">
        <f t="shared" si="3"/>
        <v>32</v>
      </c>
      <c r="C65" s="3">
        <v>0</v>
      </c>
      <c r="D65" s="3">
        <v>0</v>
      </c>
      <c r="E65" s="3">
        <v>0</v>
      </c>
      <c r="F65" s="3">
        <v>0</v>
      </c>
      <c r="G65" s="9">
        <v>5</v>
      </c>
      <c r="H65" s="4">
        <v>2</v>
      </c>
      <c r="I65" s="4">
        <v>17</v>
      </c>
      <c r="J65" s="4">
        <v>6</v>
      </c>
      <c r="K65" s="3">
        <v>0</v>
      </c>
      <c r="L65" s="4">
        <v>1</v>
      </c>
      <c r="M65" s="4">
        <v>1</v>
      </c>
      <c r="O65" s="15"/>
    </row>
    <row r="66" spans="1:15" ht="19.5">
      <c r="A66" s="6" t="s">
        <v>32</v>
      </c>
      <c r="B66" s="4">
        <f t="shared" si="3"/>
        <v>93</v>
      </c>
      <c r="C66" s="4">
        <v>16</v>
      </c>
      <c r="D66" s="3">
        <v>0</v>
      </c>
      <c r="E66" s="4">
        <v>1</v>
      </c>
      <c r="F66" s="4">
        <v>1</v>
      </c>
      <c r="G66" s="9">
        <v>13</v>
      </c>
      <c r="H66" s="4">
        <v>4</v>
      </c>
      <c r="I66" s="4">
        <v>17</v>
      </c>
      <c r="J66" s="4">
        <v>1</v>
      </c>
      <c r="K66" s="4">
        <v>8</v>
      </c>
      <c r="L66" s="4">
        <v>24</v>
      </c>
      <c r="M66" s="4">
        <v>8</v>
      </c>
      <c r="N66" s="14"/>
      <c r="O66" s="15"/>
    </row>
    <row r="67" spans="1:15" ht="19.5">
      <c r="A67" s="6" t="s">
        <v>33</v>
      </c>
      <c r="B67" s="4">
        <f t="shared" si="3"/>
        <v>28</v>
      </c>
      <c r="C67" s="4">
        <v>1</v>
      </c>
      <c r="D67" s="3">
        <v>0</v>
      </c>
      <c r="E67" s="4">
        <v>19</v>
      </c>
      <c r="F67" s="3">
        <v>0</v>
      </c>
      <c r="G67" s="9">
        <v>4</v>
      </c>
      <c r="H67" s="4">
        <v>2</v>
      </c>
      <c r="I67" s="3">
        <v>0</v>
      </c>
      <c r="J67" s="3">
        <v>0</v>
      </c>
      <c r="K67" s="4">
        <v>2</v>
      </c>
      <c r="L67" s="3">
        <v>0</v>
      </c>
      <c r="M67" s="3">
        <v>0</v>
      </c>
      <c r="O67" s="15"/>
    </row>
    <row r="68" spans="1:15" ht="19.5">
      <c r="A68" s="6" t="s">
        <v>34</v>
      </c>
      <c r="B68" s="4">
        <f t="shared" si="3"/>
        <v>1</v>
      </c>
      <c r="C68" s="4">
        <v>1</v>
      </c>
      <c r="D68" s="3">
        <v>0</v>
      </c>
      <c r="E68" s="3">
        <v>0</v>
      </c>
      <c r="F68" s="3">
        <v>0</v>
      </c>
      <c r="G68" s="10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O68" s="15"/>
    </row>
    <row r="69" spans="1:15" ht="19.5">
      <c r="A69" s="6" t="s">
        <v>35</v>
      </c>
      <c r="B69" s="4">
        <f t="shared" si="3"/>
        <v>43</v>
      </c>
      <c r="C69" s="3">
        <v>0</v>
      </c>
      <c r="D69" s="3">
        <v>0</v>
      </c>
      <c r="E69" s="3">
        <v>0</v>
      </c>
      <c r="F69" s="4">
        <v>8</v>
      </c>
      <c r="G69" s="9">
        <v>5</v>
      </c>
      <c r="H69" s="3">
        <v>0</v>
      </c>
      <c r="I69" s="4">
        <v>15</v>
      </c>
      <c r="J69" s="4">
        <v>3</v>
      </c>
      <c r="K69" s="4">
        <v>4</v>
      </c>
      <c r="L69" s="4">
        <v>5</v>
      </c>
      <c r="M69" s="4">
        <v>3</v>
      </c>
      <c r="N69" s="13"/>
      <c r="O69" s="15"/>
    </row>
    <row r="70" spans="1:13" ht="19.5">
      <c r="A70" s="6" t="s">
        <v>36</v>
      </c>
      <c r="B70" s="4">
        <f t="shared" si="3"/>
        <v>211</v>
      </c>
      <c r="C70" s="3">
        <v>0</v>
      </c>
      <c r="D70" s="4">
        <v>6</v>
      </c>
      <c r="E70" s="3">
        <v>0</v>
      </c>
      <c r="F70" s="4">
        <v>7</v>
      </c>
      <c r="G70" s="9">
        <v>23</v>
      </c>
      <c r="H70" s="4">
        <v>26</v>
      </c>
      <c r="I70" s="4">
        <v>30</v>
      </c>
      <c r="J70" s="4">
        <v>12</v>
      </c>
      <c r="K70" s="4">
        <v>35</v>
      </c>
      <c r="L70" s="3">
        <v>0</v>
      </c>
      <c r="M70" s="4">
        <v>72</v>
      </c>
    </row>
    <row r="71" spans="1:13" ht="19.5">
      <c r="A71" s="6" t="s">
        <v>37</v>
      </c>
      <c r="B71" s="4">
        <f t="shared" si="3"/>
        <v>296</v>
      </c>
      <c r="C71" s="4">
        <v>1</v>
      </c>
      <c r="D71" s="4">
        <v>10</v>
      </c>
      <c r="E71" s="4">
        <v>3</v>
      </c>
      <c r="F71" s="4">
        <v>5</v>
      </c>
      <c r="G71" s="9">
        <v>22</v>
      </c>
      <c r="H71" s="4">
        <v>20</v>
      </c>
      <c r="I71" s="4">
        <v>53</v>
      </c>
      <c r="J71" s="4">
        <v>16</v>
      </c>
      <c r="K71" s="4">
        <v>20</v>
      </c>
      <c r="L71" s="3">
        <v>0</v>
      </c>
      <c r="M71" s="4">
        <v>146</v>
      </c>
    </row>
    <row r="72" spans="1:13" ht="19.5">
      <c r="A72" s="6" t="s">
        <v>38</v>
      </c>
      <c r="B72" s="4">
        <f t="shared" si="3"/>
        <v>66</v>
      </c>
      <c r="C72" s="3">
        <v>0</v>
      </c>
      <c r="D72" s="3">
        <v>0</v>
      </c>
      <c r="E72" s="3">
        <v>0</v>
      </c>
      <c r="F72" s="3">
        <v>0</v>
      </c>
      <c r="G72" s="10">
        <v>0</v>
      </c>
      <c r="H72" s="4">
        <v>64</v>
      </c>
      <c r="I72" s="4">
        <v>1</v>
      </c>
      <c r="J72" s="4">
        <v>1</v>
      </c>
      <c r="K72" s="3">
        <v>0</v>
      </c>
      <c r="L72" s="3">
        <v>0</v>
      </c>
      <c r="M72" s="3">
        <v>0</v>
      </c>
    </row>
    <row r="73" ht="16.5">
      <c r="A73" s="5" t="s">
        <v>39</v>
      </c>
    </row>
    <row r="74" ht="16.5">
      <c r="A74" s="5"/>
    </row>
    <row r="75" ht="16.5">
      <c r="A75" s="5"/>
    </row>
    <row r="76" ht="16.5">
      <c r="A76" s="5"/>
    </row>
  </sheetData>
  <mergeCells count="2">
    <mergeCell ref="A45:M45"/>
    <mergeCell ref="A46:M46"/>
  </mergeCells>
  <printOptions/>
  <pageMargins left="0.75" right="0.75" top="1" bottom="1" header="0.5" footer="0.5"/>
  <pageSetup orientation="portrait" paperSize="9" r:id="rId2"/>
  <headerFooter alignWithMargins="0">
    <oddFooter>&amp;C&amp;"Times New Roman,標準"STA.48-&amp;P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中央管河川區域內違法案件取締情形              </dc:title>
  <dc:subject>中央管河川區域內違法案件取締情形              </dc:subject>
  <dc:creator>經濟部水利署</dc:creator>
  <cp:keywords>中央管河川區域內違法案件取締情形              </cp:keywords>
  <dc:description>中央管河川區域內違法案件取締情形              </dc:description>
  <cp:lastModifiedBy>cmail00</cp:lastModifiedBy>
  <cp:lastPrinted>2000-12-19T00:22:33Z</cp:lastPrinted>
  <dcterms:created xsi:type="dcterms:W3CDTF">2000-12-05T03:33:22Z</dcterms:created>
  <dcterms:modified xsi:type="dcterms:W3CDTF">2001-02-03T16:38:14Z</dcterms:modified>
  <cp:category>I6Z</cp:category>
  <cp:version/>
  <cp:contentType/>
  <cp:contentStatus/>
</cp:coreProperties>
</file>