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440" windowHeight="4995" tabRatio="601" activeTab="0"/>
  </bookViews>
  <sheets>
    <sheet name="sta30-1" sheetId="1" r:id="rId1"/>
    <sheet name="30圖" sheetId="2" r:id="rId2"/>
  </sheets>
  <definedNames>
    <definedName name="_xlnm.Print_Area" localSheetId="0">'sta30-1'!$A$1:$H$38</definedName>
  </definedNames>
  <calcPr fullCalcOnLoad="1"/>
</workbook>
</file>

<file path=xl/sharedStrings.xml><?xml version="1.0" encoding="utf-8"?>
<sst xmlns="http://schemas.openxmlformats.org/spreadsheetml/2006/main" count="33" uniqueCount="28">
  <si>
    <t>預算金額</t>
  </si>
  <si>
    <t>會核底價</t>
  </si>
  <si>
    <t>決標金額</t>
  </si>
  <si>
    <t>發包月份</t>
  </si>
  <si>
    <t xml:space="preserve"> </t>
  </si>
  <si>
    <t>水利統計簡訊</t>
  </si>
  <si>
    <t xml:space="preserve">STA.30                           </t>
  </si>
  <si>
    <t>經濟部水利處會計室</t>
  </si>
  <si>
    <t xml:space="preserve"> 89年9月18日   星期一</t>
  </si>
  <si>
    <r>
      <t>件數</t>
    </r>
    <r>
      <rPr>
        <sz val="11"/>
        <rFont val="Times New Roman"/>
        <family val="1"/>
      </rPr>
      <t xml:space="preserve">          (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>)</t>
    </r>
  </si>
  <si>
    <t>預算金額</t>
  </si>
  <si>
    <t>會核底價</t>
  </si>
  <si>
    <t>決標金額</t>
  </si>
  <si>
    <r>
      <t>平均決標率</t>
    </r>
    <r>
      <rPr>
        <sz val="11"/>
        <rFont val="Times New Roman"/>
        <family val="1"/>
      </rPr>
      <t xml:space="preserve">  (%)</t>
    </r>
  </si>
  <si>
    <t>資料來源：本處所屬河川局、水資源局發包工程資料。</t>
  </si>
  <si>
    <t>水利處所屬機關執行各類營繕工程發包情形－依工程類別分</t>
  </si>
  <si>
    <t>河堤工程</t>
  </si>
  <si>
    <t>海堤工程</t>
  </si>
  <si>
    <t>排水工程</t>
  </si>
  <si>
    <t>其它工程</t>
  </si>
  <si>
    <r>
      <t>附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平均決標率</t>
    </r>
    <r>
      <rPr>
        <sz val="11"/>
        <rFont val="Times New Roman"/>
        <family val="1"/>
      </rPr>
      <t>=</t>
    </r>
    <r>
      <rPr>
        <sz val="11"/>
        <rFont val="標楷體"/>
        <family val="4"/>
      </rPr>
      <t>決標金額／會核底價</t>
    </r>
    <r>
      <rPr>
        <sz val="11"/>
        <rFont val="Times New Roman"/>
        <family val="1"/>
      </rPr>
      <t>*100</t>
    </r>
  </si>
  <si>
    <r>
      <t>總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計</t>
    </r>
  </si>
  <si>
    <t>工程類別</t>
  </si>
  <si>
    <r>
      <t xml:space="preserve">                    </t>
    </r>
    <r>
      <rPr>
        <sz val="11"/>
        <rFont val="標楷體"/>
        <family val="4"/>
      </rPr>
      <t>2.其它工程係指河堤、海堤、排水之外工程，包括了堤防防汛</t>
    </r>
  </si>
  <si>
    <r>
      <t xml:space="preserve">                        </t>
    </r>
    <r>
      <rPr>
        <sz val="11"/>
        <rFont val="標楷體"/>
        <family val="4"/>
      </rPr>
      <t>道路路面加封工程、工業用水專用設施構造物監測系統設置</t>
    </r>
  </si>
  <si>
    <r>
      <t xml:space="preserve">                        </t>
    </r>
    <r>
      <rPr>
        <sz val="11"/>
        <rFont val="標楷體"/>
        <family val="4"/>
      </rPr>
      <t>工程、堤防公園綠化工程…等工程。</t>
    </r>
  </si>
  <si>
    <r>
      <t xml:space="preserve"> </t>
    </r>
    <r>
      <rPr>
        <sz val="11"/>
        <rFont val="標楷體"/>
        <family val="4"/>
      </rPr>
      <t>八十八年度</t>
    </r>
  </si>
  <si>
    <t>單位:新台幣百萬元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</si>
</sst>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_ "/>
    <numFmt numFmtId="178" formatCode="#,##0.0_ "/>
    <numFmt numFmtId="179" formatCode="#,##0.00_ "/>
    <numFmt numFmtId="180" formatCode="0.00_);[Red]\(0.00\)"/>
    <numFmt numFmtId="181" formatCode="0_ "/>
    <numFmt numFmtId="182" formatCode="#,##0_);[Red]\(#,##0\)"/>
    <numFmt numFmtId="183" formatCode="#,##0.000000_ "/>
    <numFmt numFmtId="184" formatCode="#,##0.00_);[Red]\(#,##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&quot;$&quot;#,##0.00"/>
    <numFmt numFmtId="190" formatCode="#,##0.0"/>
  </numFmts>
  <fonts count="34">
    <font>
      <sz val="12"/>
      <name val="新細明體"/>
      <family val="0"/>
    </font>
    <font>
      <sz val="9"/>
      <name val="新細明體"/>
      <family val="1"/>
    </font>
    <font>
      <sz val="20"/>
      <color indexed="12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4"/>
      <color indexed="12"/>
      <name val="標楷體"/>
      <family val="4"/>
    </font>
    <font>
      <sz val="9"/>
      <name val="標楷體"/>
      <family val="4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7.5"/>
      <name val="新細明體"/>
      <family val="1"/>
    </font>
    <font>
      <sz val="15.25"/>
      <name val="新細明體"/>
      <family val="1"/>
    </font>
    <font>
      <sz val="12.75"/>
      <name val="新細明體"/>
      <family val="1"/>
    </font>
    <font>
      <b/>
      <sz val="12"/>
      <name val="標楷體"/>
      <family val="4"/>
    </font>
    <font>
      <sz val="12"/>
      <name val="Times New Roman"/>
      <family val="1"/>
    </font>
    <font>
      <b/>
      <sz val="14"/>
      <name val="標楷體"/>
      <family val="4"/>
    </font>
    <font>
      <sz val="7.75"/>
      <name val="標楷體"/>
      <family val="4"/>
    </font>
    <font>
      <sz val="12"/>
      <color indexed="12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2.5"/>
      <name val="標楷體"/>
      <family val="4"/>
    </font>
    <font>
      <sz val="11"/>
      <color indexed="48"/>
      <name val="標楷體"/>
      <family val="4"/>
    </font>
    <font>
      <sz val="11"/>
      <color indexed="8"/>
      <name val="標楷體"/>
      <family val="4"/>
    </font>
    <font>
      <sz val="11"/>
      <name val="新細明體"/>
      <family val="1"/>
    </font>
    <font>
      <sz val="8.75"/>
      <name val="標楷體"/>
      <family val="4"/>
    </font>
    <font>
      <sz val="8"/>
      <name val="標楷體"/>
      <family val="4"/>
    </font>
    <font>
      <sz val="14"/>
      <name val="Times New Roman"/>
      <family val="1"/>
    </font>
    <font>
      <sz val="16.25"/>
      <name val="新細明體"/>
      <family val="1"/>
    </font>
    <font>
      <sz val="16"/>
      <name val="新細明體"/>
      <family val="1"/>
    </font>
    <font>
      <sz val="9.25"/>
      <name val="標楷體"/>
      <family val="4"/>
    </font>
    <font>
      <sz val="13.5"/>
      <name val="新細明體"/>
      <family val="1"/>
    </font>
    <font>
      <sz val="7.25"/>
      <name val="標楷體"/>
      <family val="4"/>
    </font>
    <font>
      <sz val="9.5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0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80" fontId="6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8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182" fontId="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82" fontId="19" fillId="0" borderId="1" xfId="0" applyNumberFormat="1" applyFont="1" applyBorder="1" applyAlignment="1">
      <alignment horizontal="center"/>
    </xf>
    <xf numFmtId="182" fontId="19" fillId="0" borderId="1" xfId="0" applyNumberFormat="1" applyFont="1" applyBorder="1" applyAlignment="1">
      <alignment/>
    </xf>
    <xf numFmtId="190" fontId="19" fillId="0" borderId="1" xfId="0" applyNumberFormat="1" applyFont="1" applyBorder="1" applyAlignment="1">
      <alignment/>
    </xf>
    <xf numFmtId="182" fontId="22" fillId="0" borderId="1" xfId="0" applyNumberFormat="1" applyFont="1" applyBorder="1" applyAlignment="1">
      <alignment/>
    </xf>
    <xf numFmtId="182" fontId="23" fillId="0" borderId="1" xfId="0" applyNumberFormat="1" applyFont="1" applyBorder="1" applyAlignment="1">
      <alignment/>
    </xf>
    <xf numFmtId="182" fontId="19" fillId="0" borderId="1" xfId="0" applyNumberFormat="1" applyFont="1" applyBorder="1" applyAlignment="1">
      <alignment horizontal="center" vertical="center" wrapText="1"/>
    </xf>
    <xf numFmtId="182" fontId="19" fillId="0" borderId="1" xfId="0" applyNumberFormat="1" applyFont="1" applyBorder="1" applyAlignment="1">
      <alignment horizontal="center" vertical="center"/>
    </xf>
    <xf numFmtId="182" fontId="19" fillId="0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182" fontId="23" fillId="0" borderId="1" xfId="0" applyNumberFormat="1" applyFont="1" applyBorder="1" applyAlignment="1">
      <alignment horizontal="center"/>
    </xf>
    <xf numFmtId="182" fontId="19" fillId="0" borderId="1" xfId="0" applyNumberFormat="1" applyFont="1" applyBorder="1" applyAlignment="1">
      <alignment horizontal="right"/>
    </xf>
    <xf numFmtId="180" fontId="2" fillId="2" borderId="0" xfId="0" applyNumberFormat="1" applyFont="1" applyFill="1" applyAlignment="1">
      <alignment horizontal="center" vertical="center"/>
    </xf>
    <xf numFmtId="182" fontId="19" fillId="0" borderId="2" xfId="0" applyNumberFormat="1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182" fontId="19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182" fontId="19" fillId="0" borderId="3" xfId="0" applyNumberFormat="1" applyFont="1" applyFill="1" applyBorder="1" applyAlignment="1">
      <alignment horizontal="center" vertical="center" wrapText="1"/>
    </xf>
    <xf numFmtId="190" fontId="19" fillId="0" borderId="3" xfId="0" applyNumberFormat="1" applyFont="1" applyBorder="1" applyAlignment="1">
      <alignment/>
    </xf>
    <xf numFmtId="43" fontId="19" fillId="0" borderId="3" xfId="15" applyFont="1" applyBorder="1" applyAlignment="1">
      <alignment/>
    </xf>
    <xf numFmtId="0" fontId="19" fillId="0" borderId="0" xfId="0" applyFont="1" applyAlignment="1">
      <alignment horizontal="right"/>
    </xf>
    <xf numFmtId="0" fontId="4" fillId="0" borderId="0" xfId="0" applyFont="1" applyAlignment="1">
      <alignment/>
    </xf>
    <xf numFmtId="182" fontId="23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182" fontId="5" fillId="0" borderId="0" xfId="0" applyNumberFormat="1" applyFont="1" applyBorder="1" applyAlignment="1">
      <alignment horizontal="center" vertical="center"/>
    </xf>
    <xf numFmtId="182" fontId="19" fillId="0" borderId="3" xfId="0" applyNumberFormat="1" applyFont="1" applyBorder="1" applyAlignment="1">
      <alignment/>
    </xf>
    <xf numFmtId="190" fontId="19" fillId="0" borderId="0" xfId="0" applyNumberFormat="1" applyFont="1" applyBorder="1" applyAlignment="1">
      <alignment/>
    </xf>
    <xf numFmtId="182" fontId="23" fillId="0" borderId="3" xfId="0" applyNumberFormat="1" applyFont="1" applyBorder="1" applyAlignment="1">
      <alignment/>
    </xf>
    <xf numFmtId="182" fontId="22" fillId="0" borderId="1" xfId="0" applyNumberFormat="1" applyFont="1" applyBorder="1" applyAlignment="1">
      <alignment horizontal="center"/>
    </xf>
    <xf numFmtId="182" fontId="20" fillId="0" borderId="0" xfId="0" applyNumberFormat="1" applyFont="1" applyBorder="1" applyAlignment="1">
      <alignment horizontal="left"/>
    </xf>
    <xf numFmtId="180" fontId="2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/>
              <a:t>水利處所屬機關執行各類營繕工程發包情形－依工程類別分  
    八十八年度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75"/>
          <c:y val="0.149"/>
          <c:w val="0.73475"/>
          <c:h val="0.5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'30圖'!$B$25</c:f>
              <c:strCache>
                <c:ptCount val="1"/>
                <c:pt idx="0">
                  <c:v>預算金額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'30圖'!$A$26:$A$29</c:f>
              <c:strCache>
                <c:ptCount val="4"/>
                <c:pt idx="0">
                  <c:v>河堤工程</c:v>
                </c:pt>
                <c:pt idx="1">
                  <c:v>海堤工程</c:v>
                </c:pt>
                <c:pt idx="2">
                  <c:v>排水工程</c:v>
                </c:pt>
                <c:pt idx="3">
                  <c:v>其它工程</c:v>
                </c:pt>
              </c:strCache>
            </c:strRef>
          </c:cat>
          <c:val>
            <c:numRef>
              <c:f>'30圖'!$B$26:$B$29</c:f>
              <c:numCache>
                <c:ptCount val="4"/>
                <c:pt idx="0">
                  <c:v>10310</c:v>
                </c:pt>
                <c:pt idx="1">
                  <c:v>1859</c:v>
                </c:pt>
                <c:pt idx="2">
                  <c:v>753</c:v>
                </c:pt>
                <c:pt idx="3">
                  <c:v>2795</c:v>
                </c:pt>
              </c:numCache>
            </c:numRef>
          </c:val>
        </c:ser>
        <c:ser>
          <c:idx val="1"/>
          <c:order val="1"/>
          <c:tx>
            <c:strRef>
              <c:f>'30圖'!$C$25</c:f>
              <c:strCache>
                <c:ptCount val="1"/>
                <c:pt idx="0">
                  <c:v>會核底價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'30圖'!$A$26:$A$29</c:f>
              <c:strCache>
                <c:ptCount val="4"/>
                <c:pt idx="0">
                  <c:v>河堤工程</c:v>
                </c:pt>
                <c:pt idx="1">
                  <c:v>海堤工程</c:v>
                </c:pt>
                <c:pt idx="2">
                  <c:v>排水工程</c:v>
                </c:pt>
                <c:pt idx="3">
                  <c:v>其它工程</c:v>
                </c:pt>
              </c:strCache>
            </c:strRef>
          </c:cat>
          <c:val>
            <c:numRef>
              <c:f>'30圖'!$C$26:$C$29</c:f>
              <c:numCache>
                <c:ptCount val="4"/>
                <c:pt idx="0">
                  <c:v>9022</c:v>
                </c:pt>
                <c:pt idx="1">
                  <c:v>1578</c:v>
                </c:pt>
                <c:pt idx="2">
                  <c:v>637</c:v>
                </c:pt>
                <c:pt idx="3">
                  <c:v>2327</c:v>
                </c:pt>
              </c:numCache>
            </c:numRef>
          </c:val>
        </c:ser>
        <c:ser>
          <c:idx val="2"/>
          <c:order val="2"/>
          <c:tx>
            <c:strRef>
              <c:f>'30圖'!$D$25</c:f>
              <c:strCache>
                <c:ptCount val="1"/>
                <c:pt idx="0">
                  <c:v>決標金額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'30圖'!$A$26:$A$29</c:f>
              <c:strCache>
                <c:ptCount val="4"/>
                <c:pt idx="0">
                  <c:v>河堤工程</c:v>
                </c:pt>
                <c:pt idx="1">
                  <c:v>海堤工程</c:v>
                </c:pt>
                <c:pt idx="2">
                  <c:v>排水工程</c:v>
                </c:pt>
                <c:pt idx="3">
                  <c:v>其它工程</c:v>
                </c:pt>
              </c:strCache>
            </c:strRef>
          </c:cat>
          <c:val>
            <c:numRef>
              <c:f>'30圖'!$D$26:$D$29</c:f>
              <c:numCache>
                <c:ptCount val="4"/>
                <c:pt idx="0">
                  <c:v>6647</c:v>
                </c:pt>
                <c:pt idx="1">
                  <c:v>1276</c:v>
                </c:pt>
                <c:pt idx="2">
                  <c:v>421</c:v>
                </c:pt>
                <c:pt idx="3">
                  <c:v>1816</c:v>
                </c:pt>
              </c:numCache>
            </c:numRef>
          </c:val>
        </c:ser>
        <c:axId val="18503894"/>
        <c:axId val="8606983"/>
      </c:barChart>
      <c:catAx>
        <c:axId val="18503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725" b="0" i="0" u="none" baseline="0"/>
            </a:pPr>
          </a:p>
        </c:txPr>
        <c:crossAx val="8606983"/>
        <c:crosses val="autoZero"/>
        <c:auto val="1"/>
        <c:lblOffset val="100"/>
        <c:noMultiLvlLbl val="0"/>
      </c:catAx>
      <c:valAx>
        <c:axId val="86069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單位：百萬元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850389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CCFFCC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20575"/>
          <c:w val="0.12925"/>
          <c:h val="0.3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水利處所屬機關執行第一類營繕工程發包情形  
    八十八年度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115"/>
          <c:w val="0.730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'30圖'!$B$25</c:f>
              <c:strCache>
                <c:ptCount val="1"/>
                <c:pt idx="0">
                  <c:v>預算金額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'30圖'!$A$26:$A$29</c:f>
              <c:strCache>
                <c:ptCount val="4"/>
                <c:pt idx="0">
                  <c:v>河堤工程</c:v>
                </c:pt>
                <c:pt idx="1">
                  <c:v>海堤工程</c:v>
                </c:pt>
                <c:pt idx="2">
                  <c:v>排水工程</c:v>
                </c:pt>
                <c:pt idx="3">
                  <c:v>其它工程</c:v>
                </c:pt>
              </c:strCache>
            </c:strRef>
          </c:cat>
          <c:val>
            <c:numRef>
              <c:f>'30圖'!$B$26:$B$29</c:f>
              <c:numCache>
                <c:ptCount val="4"/>
                <c:pt idx="0">
                  <c:v>10310</c:v>
                </c:pt>
                <c:pt idx="1">
                  <c:v>1859</c:v>
                </c:pt>
                <c:pt idx="2">
                  <c:v>753</c:v>
                </c:pt>
                <c:pt idx="3">
                  <c:v>2795</c:v>
                </c:pt>
              </c:numCache>
            </c:numRef>
          </c:val>
        </c:ser>
        <c:ser>
          <c:idx val="1"/>
          <c:order val="1"/>
          <c:tx>
            <c:strRef>
              <c:f>'30圖'!$C$25</c:f>
              <c:strCache>
                <c:ptCount val="1"/>
                <c:pt idx="0">
                  <c:v>會核底價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'30圖'!$A$26:$A$29</c:f>
              <c:strCache>
                <c:ptCount val="4"/>
                <c:pt idx="0">
                  <c:v>河堤工程</c:v>
                </c:pt>
                <c:pt idx="1">
                  <c:v>海堤工程</c:v>
                </c:pt>
                <c:pt idx="2">
                  <c:v>排水工程</c:v>
                </c:pt>
                <c:pt idx="3">
                  <c:v>其它工程</c:v>
                </c:pt>
              </c:strCache>
            </c:strRef>
          </c:cat>
          <c:val>
            <c:numRef>
              <c:f>'30圖'!$C$26:$C$29</c:f>
              <c:numCache>
                <c:ptCount val="4"/>
                <c:pt idx="0">
                  <c:v>9022</c:v>
                </c:pt>
                <c:pt idx="1">
                  <c:v>1578</c:v>
                </c:pt>
                <c:pt idx="2">
                  <c:v>637</c:v>
                </c:pt>
                <c:pt idx="3">
                  <c:v>2327</c:v>
                </c:pt>
              </c:numCache>
            </c:numRef>
          </c:val>
        </c:ser>
        <c:ser>
          <c:idx val="2"/>
          <c:order val="2"/>
          <c:tx>
            <c:strRef>
              <c:f>'30圖'!$D$25</c:f>
              <c:strCache>
                <c:ptCount val="1"/>
                <c:pt idx="0">
                  <c:v>決標金額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'30圖'!$A$26:$A$29</c:f>
              <c:strCache>
                <c:ptCount val="4"/>
                <c:pt idx="0">
                  <c:v>河堤工程</c:v>
                </c:pt>
                <c:pt idx="1">
                  <c:v>海堤工程</c:v>
                </c:pt>
                <c:pt idx="2">
                  <c:v>排水工程</c:v>
                </c:pt>
                <c:pt idx="3">
                  <c:v>其它工程</c:v>
                </c:pt>
              </c:strCache>
            </c:strRef>
          </c:cat>
          <c:val>
            <c:numRef>
              <c:f>'30圖'!$D$26:$D$29</c:f>
              <c:numCache>
                <c:ptCount val="4"/>
                <c:pt idx="0">
                  <c:v>6647</c:v>
                </c:pt>
                <c:pt idx="1">
                  <c:v>1276</c:v>
                </c:pt>
                <c:pt idx="2">
                  <c:v>421</c:v>
                </c:pt>
                <c:pt idx="3">
                  <c:v>1816</c:v>
                </c:pt>
              </c:numCache>
            </c:numRef>
          </c:val>
        </c:ser>
        <c:axId val="24329984"/>
        <c:axId val="31258369"/>
      </c:barChart>
      <c:catAx>
        <c:axId val="24329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775" b="0" i="0" u="none" baseline="0"/>
            </a:pPr>
          </a:p>
        </c:txPr>
        <c:crossAx val="31258369"/>
        <c:crosses val="autoZero"/>
        <c:auto val="1"/>
        <c:lblOffset val="100"/>
        <c:noMultiLvlLbl val="0"/>
      </c:catAx>
      <c:valAx>
        <c:axId val="312583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單位：百萬元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32998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CCFFCC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8375"/>
          <c:w val="0.09475"/>
          <c:h val="0.41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</cdr:y>
    </cdr:from>
    <cdr:to>
      <cdr:x>0.0585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19050</xdr:rowOff>
    </xdr:from>
    <xdr:to>
      <xdr:col>7</xdr:col>
      <xdr:colOff>361950</xdr:colOff>
      <xdr:row>10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14325" y="828675"/>
          <a:ext cx="5667375" cy="1600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八十八年度本處所屬機關執行各類營繕工程，依工程類別分為河堤、海堤、排水、其它四類工程。預算金額、會核底價、決標金額，均以河堤工程最多，其中以辦理基隆河治理工程初期實施計畫（汐止段第六工區）預算金額約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601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百萬元、決標金額約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409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百萬元為最多。海堤工程以第五河川局辦理台鹽布袋鹽場海堤整建工程預算金額約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154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百萬元、決標金額約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百萬元為最多。</a:t>
          </a:r>
        </a:p>
      </xdr:txBody>
    </xdr:sp>
    <xdr:clientData/>
  </xdr:twoCellAnchor>
  <xdr:twoCellAnchor>
    <xdr:from>
      <xdr:col>1</xdr:col>
      <xdr:colOff>161925</xdr:colOff>
      <xdr:row>25</xdr:row>
      <xdr:rowOff>180975</xdr:rowOff>
    </xdr:from>
    <xdr:to>
      <xdr:col>6</xdr:col>
      <xdr:colOff>647700</xdr:colOff>
      <xdr:row>45</xdr:row>
      <xdr:rowOff>104775</xdr:rowOff>
    </xdr:to>
    <xdr:graphicFrame>
      <xdr:nvGraphicFramePr>
        <xdr:cNvPr id="2" name="Chart 7"/>
        <xdr:cNvGraphicFramePr/>
      </xdr:nvGraphicFramePr>
      <xdr:xfrm>
        <a:off x="409575" y="5962650"/>
        <a:ext cx="47244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0.05625</cdr:x>
      <cdr:y>0.0005</cdr:y>
    </cdr:from>
    <cdr:to>
      <cdr:x>0.05625</cdr:x>
      <cdr:y>0.0005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</xdr:row>
      <xdr:rowOff>142875</xdr:rowOff>
    </xdr:from>
    <xdr:to>
      <xdr:col>4</xdr:col>
      <xdr:colOff>1200150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895350" y="1057275"/>
        <a:ext cx="4505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D3" sqref="D3"/>
    </sheetView>
  </sheetViews>
  <sheetFormatPr defaultColWidth="9.00390625" defaultRowHeight="16.5"/>
  <cols>
    <col min="1" max="1" width="3.25390625" style="5" customWidth="1"/>
    <col min="2" max="2" width="9.875" style="5" customWidth="1"/>
    <col min="3" max="3" width="7.125" style="5" customWidth="1"/>
    <col min="4" max="6" width="12.875" style="5" customWidth="1"/>
    <col min="7" max="7" width="14.875" style="5" customWidth="1"/>
    <col min="8" max="8" width="10.875" style="5" customWidth="1"/>
    <col min="9" max="16384" width="9.00390625" style="5" customWidth="1"/>
  </cols>
  <sheetData>
    <row r="1" spans="1:9" s="2" customFormat="1" ht="27.75">
      <c r="A1" s="56" t="s">
        <v>5</v>
      </c>
      <c r="B1" s="56"/>
      <c r="C1" s="56"/>
      <c r="D1" s="56"/>
      <c r="E1" s="56"/>
      <c r="F1" s="56"/>
      <c r="G1" s="56"/>
      <c r="H1" s="56"/>
      <c r="I1" s="35"/>
    </row>
    <row r="2" spans="1:8" s="2" customFormat="1" ht="19.5">
      <c r="A2" s="3" t="s">
        <v>6</v>
      </c>
      <c r="B2" s="1"/>
      <c r="C2" s="4"/>
      <c r="D2" s="4"/>
      <c r="F2" s="4"/>
      <c r="G2" s="31" t="s">
        <v>7</v>
      </c>
      <c r="H2" s="29"/>
    </row>
    <row r="3" spans="1:8" s="2" customFormat="1" ht="16.5">
      <c r="A3" s="1"/>
      <c r="B3" s="1"/>
      <c r="C3" s="4"/>
      <c r="D3" s="4"/>
      <c r="F3" s="4"/>
      <c r="G3" s="32" t="s">
        <v>8</v>
      </c>
      <c r="H3" s="30"/>
    </row>
    <row r="4" spans="1:10" ht="16.5">
      <c r="A4" s="6"/>
      <c r="B4" s="18"/>
      <c r="C4" s="18"/>
      <c r="D4" s="18"/>
      <c r="E4" s="18"/>
      <c r="F4" s="18"/>
      <c r="G4" s="18"/>
      <c r="H4" s="18"/>
      <c r="J4" s="6"/>
    </row>
    <row r="5" spans="1:10" ht="16.5">
      <c r="A5" s="6"/>
      <c r="B5" s="18"/>
      <c r="C5" s="18"/>
      <c r="D5" s="18"/>
      <c r="E5" s="18"/>
      <c r="F5" s="18"/>
      <c r="G5" s="18"/>
      <c r="H5" s="18"/>
      <c r="J5" s="6"/>
    </row>
    <row r="6" spans="1:10" ht="16.5">
      <c r="A6" s="6"/>
      <c r="B6" s="18"/>
      <c r="C6" s="18"/>
      <c r="D6" s="18"/>
      <c r="E6" s="18"/>
      <c r="F6" s="18"/>
      <c r="G6" s="18"/>
      <c r="H6" s="18"/>
      <c r="J6" s="6"/>
    </row>
    <row r="7" spans="1:10" ht="16.5">
      <c r="A7" s="6"/>
      <c r="B7" s="19"/>
      <c r="C7" s="19"/>
      <c r="D7" s="19"/>
      <c r="E7" s="19"/>
      <c r="F7" s="19"/>
      <c r="G7" s="19"/>
      <c r="H7" s="20"/>
      <c r="I7" s="6"/>
      <c r="J7" s="6"/>
    </row>
    <row r="8" spans="1:10" ht="16.5">
      <c r="A8" s="6"/>
      <c r="B8" s="19"/>
      <c r="C8" s="19"/>
      <c r="D8" s="19"/>
      <c r="E8" s="19"/>
      <c r="F8" s="19"/>
      <c r="G8" s="19"/>
      <c r="H8" s="20"/>
      <c r="I8" s="6"/>
      <c r="J8" s="6"/>
    </row>
    <row r="9" spans="1:10" ht="16.5">
      <c r="A9" s="6"/>
      <c r="B9" s="19"/>
      <c r="C9" s="19"/>
      <c r="D9" s="19"/>
      <c r="E9" s="19"/>
      <c r="F9" s="19"/>
      <c r="G9" s="19"/>
      <c r="H9" s="20"/>
      <c r="I9" s="6"/>
      <c r="J9" s="6"/>
    </row>
    <row r="10" spans="1:10" ht="16.5">
      <c r="A10" s="6"/>
      <c r="B10" s="19"/>
      <c r="C10" s="19"/>
      <c r="D10" s="19"/>
      <c r="E10" s="19"/>
      <c r="F10" s="19"/>
      <c r="G10" s="19"/>
      <c r="H10" s="20"/>
      <c r="I10" s="6"/>
      <c r="J10" s="6"/>
    </row>
    <row r="11" spans="1:10" ht="16.5">
      <c r="A11" s="6"/>
      <c r="B11" s="19"/>
      <c r="C11" s="19"/>
      <c r="D11" s="19"/>
      <c r="E11" s="19"/>
      <c r="F11" s="19"/>
      <c r="G11" s="19"/>
      <c r="H11" s="20"/>
      <c r="I11" s="6"/>
      <c r="J11" s="6"/>
    </row>
    <row r="12" spans="1:10" ht="22.5" customHeight="1">
      <c r="A12" s="58" t="s">
        <v>15</v>
      </c>
      <c r="B12" s="58"/>
      <c r="C12" s="58"/>
      <c r="D12" s="58"/>
      <c r="E12" s="58"/>
      <c r="F12" s="58"/>
      <c r="G12" s="58"/>
      <c r="H12" s="40"/>
      <c r="I12" s="40"/>
      <c r="J12" s="6"/>
    </row>
    <row r="13" spans="1:10" ht="17.25" customHeight="1">
      <c r="A13" s="59" t="s">
        <v>26</v>
      </c>
      <c r="B13" s="59"/>
      <c r="C13" s="59"/>
      <c r="D13" s="59"/>
      <c r="E13" s="59"/>
      <c r="F13" s="59"/>
      <c r="G13" s="59"/>
      <c r="H13" s="41"/>
      <c r="I13" s="41"/>
      <c r="J13" s="6"/>
    </row>
    <row r="14" ht="16.5">
      <c r="G14" s="46" t="s">
        <v>27</v>
      </c>
    </row>
    <row r="15" spans="2:8" ht="34.5" customHeight="1">
      <c r="B15" s="26" t="s">
        <v>22</v>
      </c>
      <c r="C15" s="26" t="s">
        <v>9</v>
      </c>
      <c r="D15" s="27" t="s">
        <v>10</v>
      </c>
      <c r="E15" s="27" t="s">
        <v>11</v>
      </c>
      <c r="F15" s="27" t="s">
        <v>12</v>
      </c>
      <c r="G15" s="28" t="s">
        <v>13</v>
      </c>
      <c r="H15" s="43"/>
    </row>
    <row r="16" spans="2:8" ht="18.75" customHeight="1">
      <c r="B16" s="21" t="s">
        <v>21</v>
      </c>
      <c r="C16" s="21">
        <f>SUM(C17:C20)</f>
        <v>465</v>
      </c>
      <c r="D16" s="34">
        <f>SUM(D17:D20)</f>
        <v>15717</v>
      </c>
      <c r="E16" s="34">
        <f>SUM(E17:E20)</f>
        <v>13564</v>
      </c>
      <c r="F16" s="34">
        <f>SUM(F17:F20)</f>
        <v>10160</v>
      </c>
      <c r="G16" s="23">
        <f>F16/E16*100</f>
        <v>74.90415806546741</v>
      </c>
      <c r="H16" s="44"/>
    </row>
    <row r="17" spans="2:8" ht="18.75" customHeight="1">
      <c r="B17" s="21" t="s">
        <v>16</v>
      </c>
      <c r="C17" s="54">
        <v>229</v>
      </c>
      <c r="D17" s="24">
        <v>10310</v>
      </c>
      <c r="E17" s="24">
        <v>9022</v>
      </c>
      <c r="F17" s="24">
        <v>6647</v>
      </c>
      <c r="G17" s="23">
        <f>F17/E17*100</f>
        <v>73.67545998669918</v>
      </c>
      <c r="H17" s="44"/>
    </row>
    <row r="18" spans="2:8" ht="18.75" customHeight="1">
      <c r="B18" s="21" t="s">
        <v>17</v>
      </c>
      <c r="C18" s="21">
        <v>70</v>
      </c>
      <c r="D18" s="22">
        <v>1859</v>
      </c>
      <c r="E18" s="22">
        <v>1578</v>
      </c>
      <c r="F18" s="22">
        <v>1276</v>
      </c>
      <c r="G18" s="23">
        <f>F18/E18*100</f>
        <v>80.8618504435995</v>
      </c>
      <c r="H18" s="45"/>
    </row>
    <row r="19" spans="2:8" ht="18.75" customHeight="1">
      <c r="B19" s="21" t="s">
        <v>18</v>
      </c>
      <c r="C19" s="21">
        <v>11</v>
      </c>
      <c r="D19" s="22">
        <v>753</v>
      </c>
      <c r="E19" s="22">
        <v>637</v>
      </c>
      <c r="F19" s="22">
        <v>421</v>
      </c>
      <c r="G19" s="23">
        <f>F19/E19*100</f>
        <v>66.09105180533751</v>
      </c>
      <c r="H19" s="44"/>
    </row>
    <row r="20" spans="2:8" ht="18.75" customHeight="1">
      <c r="B20" s="21" t="s">
        <v>19</v>
      </c>
      <c r="C20" s="33">
        <v>155</v>
      </c>
      <c r="D20" s="25">
        <v>2795</v>
      </c>
      <c r="E20" s="25">
        <v>2327</v>
      </c>
      <c r="F20" s="25">
        <v>1816</v>
      </c>
      <c r="G20" s="23">
        <f>F20/E20*100</f>
        <v>78.04039535883112</v>
      </c>
      <c r="H20" s="44"/>
    </row>
    <row r="21" spans="1:9" ht="15" customHeight="1">
      <c r="A21" s="47"/>
      <c r="B21" s="36" t="s">
        <v>14</v>
      </c>
      <c r="C21" s="37"/>
      <c r="D21" s="37"/>
      <c r="E21" s="37"/>
      <c r="F21" s="37"/>
      <c r="G21" s="37"/>
      <c r="H21" s="42"/>
      <c r="I21" s="19"/>
    </row>
    <row r="22" spans="1:9" ht="15" customHeight="1">
      <c r="A22" s="47"/>
      <c r="B22" s="38" t="s">
        <v>20</v>
      </c>
      <c r="C22" s="39"/>
      <c r="D22" s="39"/>
      <c r="E22" s="39"/>
      <c r="F22" s="39"/>
      <c r="G22" s="39"/>
      <c r="H22" s="39"/>
      <c r="I22" s="39"/>
    </row>
    <row r="23" spans="1:9" ht="15" customHeight="1">
      <c r="A23" s="47"/>
      <c r="B23" s="55" t="s">
        <v>23</v>
      </c>
      <c r="C23" s="42"/>
      <c r="D23" s="42"/>
      <c r="E23" s="42"/>
      <c r="F23" s="42"/>
      <c r="G23" s="42"/>
      <c r="H23" s="42"/>
      <c r="I23" s="19"/>
    </row>
    <row r="24" spans="1:9" ht="15" customHeight="1">
      <c r="A24" s="47"/>
      <c r="B24" s="55" t="s">
        <v>24</v>
      </c>
      <c r="C24" s="42"/>
      <c r="D24" s="42"/>
      <c r="E24" s="42"/>
      <c r="F24" s="42"/>
      <c r="G24" s="42"/>
      <c r="H24" s="42"/>
      <c r="I24" s="19"/>
    </row>
    <row r="25" spans="1:9" ht="15" customHeight="1">
      <c r="A25" s="47"/>
      <c r="B25" s="55" t="s">
        <v>25</v>
      </c>
      <c r="C25" s="39"/>
      <c r="D25" s="39"/>
      <c r="E25" s="39"/>
      <c r="F25" s="39"/>
      <c r="G25" s="39"/>
      <c r="H25" s="39"/>
      <c r="I25" s="39"/>
    </row>
    <row r="26" spans="2:7" ht="22.5" customHeight="1">
      <c r="B26" s="9"/>
      <c r="C26" s="10"/>
      <c r="D26" s="11"/>
      <c r="E26" s="11"/>
      <c r="F26" s="11"/>
      <c r="G26" s="11"/>
    </row>
    <row r="27" spans="2:7" ht="22.5" customHeight="1">
      <c r="B27" s="9"/>
      <c r="C27" s="10"/>
      <c r="D27" s="11"/>
      <c r="E27" s="11"/>
      <c r="F27" s="11"/>
      <c r="G27" s="11"/>
    </row>
    <row r="28" spans="2:7" ht="22.5" customHeight="1">
      <c r="B28" s="9"/>
      <c r="C28" s="10"/>
      <c r="D28" s="11"/>
      <c r="E28" s="11"/>
      <c r="F28" s="11"/>
      <c r="G28" s="11"/>
    </row>
    <row r="29" ht="16.5"/>
    <row r="30" ht="16.5"/>
    <row r="31" ht="16.5"/>
    <row r="32" spans="1:7" ht="16.5">
      <c r="A32" s="7"/>
      <c r="B32" s="7"/>
      <c r="C32" s="7"/>
      <c r="D32" s="7"/>
      <c r="E32" s="7"/>
      <c r="F32" s="7"/>
      <c r="G32" s="7"/>
    </row>
    <row r="33" spans="1:7" ht="16.5">
      <c r="A33" s="8"/>
      <c r="B33" s="7"/>
      <c r="C33" s="7"/>
      <c r="D33" s="7"/>
      <c r="E33" s="7"/>
      <c r="F33" s="7"/>
      <c r="G33" s="7"/>
    </row>
    <row r="34" spans="1:7" ht="16.5">
      <c r="A34" s="57"/>
      <c r="B34" s="57"/>
      <c r="C34" s="57"/>
      <c r="D34" s="57"/>
      <c r="E34" s="57"/>
      <c r="F34" s="57"/>
      <c r="G34" s="57"/>
    </row>
    <row r="35" spans="1:7" ht="16.5">
      <c r="A35" s="7"/>
      <c r="B35" s="7"/>
      <c r="C35" s="7"/>
      <c r="D35" s="7"/>
      <c r="E35" s="7"/>
      <c r="F35" s="7"/>
      <c r="G35" s="7"/>
    </row>
    <row r="36" spans="1:7" ht="16.5">
      <c r="A36" s="7"/>
      <c r="B36" s="7"/>
      <c r="C36" s="7"/>
      <c r="D36" s="7"/>
      <c r="E36" s="7"/>
      <c r="F36" s="7"/>
      <c r="G36" s="7"/>
    </row>
    <row r="37" spans="1:7" ht="16.5">
      <c r="A37" s="7"/>
      <c r="B37" s="7"/>
      <c r="C37" s="7"/>
      <c r="D37" s="7"/>
      <c r="E37" s="7"/>
      <c r="F37" s="7"/>
      <c r="G37" s="7"/>
    </row>
    <row r="38" spans="1:7" ht="16.5">
      <c r="A38" s="7"/>
      <c r="B38" s="7"/>
      <c r="C38" s="7"/>
      <c r="D38" s="7"/>
      <c r="E38" s="7"/>
      <c r="F38" s="7"/>
      <c r="G38" s="7"/>
    </row>
    <row r="39" spans="1:7" ht="16.5">
      <c r="A39" s="7"/>
      <c r="B39" s="7"/>
      <c r="C39" s="7"/>
      <c r="D39" s="7"/>
      <c r="E39" s="7"/>
      <c r="F39" s="7"/>
      <c r="G39" s="7"/>
    </row>
  </sheetData>
  <mergeCells count="4">
    <mergeCell ref="A1:H1"/>
    <mergeCell ref="A34:G34"/>
    <mergeCell ref="A12:G12"/>
    <mergeCell ref="A13:G1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2"/>
  <headerFooter alignWithMargins="0">
    <oddFooter>&amp;C&amp;"Times New Roman,標準"STA.30-1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B1">
      <selection activeCell="B23" sqref="B23"/>
    </sheetView>
  </sheetViews>
  <sheetFormatPr defaultColWidth="9.00390625" defaultRowHeight="16.5"/>
  <cols>
    <col min="1" max="1" width="9.75390625" style="0" customWidth="1"/>
    <col min="2" max="2" width="14.75390625" style="0" customWidth="1"/>
    <col min="3" max="3" width="15.75390625" style="0" customWidth="1"/>
    <col min="4" max="4" width="14.875" style="0" customWidth="1"/>
    <col min="5" max="5" width="17.375" style="0" customWidth="1"/>
    <col min="6" max="6" width="14.375" style="0" customWidth="1"/>
    <col min="7" max="7" width="11.125" style="0" customWidth="1"/>
  </cols>
  <sheetData>
    <row r="2" spans="1:8" ht="16.5">
      <c r="A2" s="13"/>
      <c r="B2" s="13"/>
      <c r="C2" s="13"/>
      <c r="D2" s="13"/>
      <c r="E2" s="13"/>
      <c r="F2" s="13"/>
      <c r="G2" s="13"/>
      <c r="H2" s="14"/>
    </row>
    <row r="3" spans="1:7" ht="19.5">
      <c r="A3" s="15"/>
      <c r="B3" s="16"/>
      <c r="C3" s="16"/>
      <c r="D3" s="16"/>
      <c r="E3" s="16"/>
      <c r="F3" s="16"/>
      <c r="G3" s="16"/>
    </row>
    <row r="4" spans="1:7" ht="19.5">
      <c r="A4" s="15"/>
      <c r="B4" s="17"/>
      <c r="C4" s="17"/>
      <c r="D4" s="17"/>
      <c r="E4" s="17"/>
      <c r="F4" s="17"/>
      <c r="G4" s="17"/>
    </row>
    <row r="5" spans="1:7" ht="19.5">
      <c r="A5" s="15"/>
      <c r="B5" s="17"/>
      <c r="C5" s="17"/>
      <c r="D5" s="17"/>
      <c r="E5" s="17"/>
      <c r="F5" s="17"/>
      <c r="G5" s="17"/>
    </row>
    <row r="6" spans="1:7" ht="19.5">
      <c r="A6" s="15"/>
      <c r="B6" s="17"/>
      <c r="C6" s="17"/>
      <c r="D6" s="17"/>
      <c r="E6" s="17"/>
      <c r="F6" s="17"/>
      <c r="G6" s="17"/>
    </row>
    <row r="7" spans="1:7" ht="19.5">
      <c r="A7" s="15"/>
      <c r="B7" s="17"/>
      <c r="C7" s="17"/>
      <c r="D7" s="17"/>
      <c r="E7" s="17"/>
      <c r="F7" s="17"/>
      <c r="G7" s="17"/>
    </row>
    <row r="8" spans="4:5" ht="16.5">
      <c r="D8" s="14" t="s">
        <v>4</v>
      </c>
      <c r="E8" s="14" t="s">
        <v>4</v>
      </c>
    </row>
    <row r="25" spans="1:6" ht="16.5">
      <c r="A25" s="12" t="s">
        <v>3</v>
      </c>
      <c r="B25" s="12" t="s">
        <v>0</v>
      </c>
      <c r="C25" s="12" t="s">
        <v>1</v>
      </c>
      <c r="D25" s="12" t="s">
        <v>2</v>
      </c>
      <c r="E25" s="49"/>
      <c r="F25" s="50"/>
    </row>
    <row r="26" spans="1:6" ht="16.5">
      <c r="A26" s="21" t="s">
        <v>16</v>
      </c>
      <c r="B26" s="22">
        <v>10310</v>
      </c>
      <c r="C26" s="22">
        <v>9022</v>
      </c>
      <c r="D26" s="22">
        <v>6647</v>
      </c>
      <c r="E26" s="51"/>
      <c r="F26" s="52"/>
    </row>
    <row r="27" spans="1:6" ht="16.5">
      <c r="A27" s="21" t="s">
        <v>17</v>
      </c>
      <c r="B27" s="22">
        <v>1859</v>
      </c>
      <c r="C27" s="22">
        <v>1578</v>
      </c>
      <c r="D27" s="22">
        <v>1276</v>
      </c>
      <c r="E27" s="51"/>
      <c r="F27" s="52"/>
    </row>
    <row r="28" spans="1:6" ht="16.5">
      <c r="A28" s="21" t="s">
        <v>18</v>
      </c>
      <c r="B28" s="22">
        <v>753</v>
      </c>
      <c r="C28" s="22">
        <v>637</v>
      </c>
      <c r="D28" s="22">
        <v>421</v>
      </c>
      <c r="E28" s="51"/>
      <c r="F28" s="52"/>
    </row>
    <row r="29" spans="1:6" ht="16.5">
      <c r="A29" s="21" t="s">
        <v>19</v>
      </c>
      <c r="B29" s="25">
        <v>2795</v>
      </c>
      <c r="C29" s="25">
        <v>2327</v>
      </c>
      <c r="D29" s="25">
        <v>1816</v>
      </c>
      <c r="E29" s="53"/>
      <c r="F29" s="52"/>
    </row>
    <row r="30" spans="2:4" ht="16.5">
      <c r="B30" s="48"/>
      <c r="C30" s="48"/>
      <c r="D30" s="4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臺灣省水利處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水利處所屬機關執行各類營繕工程發包情形    </dc:title>
  <dc:subject>水利處所屬機關執行各類營繕工程發包情形    </dc:subject>
  <dc:creator>經濟部水利署</dc:creator>
  <cp:keywords>水利處所屬機關執行各類營繕工程發包情形    </cp:keywords>
  <dc:description>水利處所屬機關執行各類營繕工程發包情形    </dc:description>
  <cp:lastModifiedBy>riner</cp:lastModifiedBy>
  <cp:lastPrinted>2000-07-07T14:10:13Z</cp:lastPrinted>
  <dcterms:created xsi:type="dcterms:W3CDTF">2000-07-05T05:44:52Z</dcterms:created>
  <dcterms:modified xsi:type="dcterms:W3CDTF">2000-10-30T06:15:09Z</dcterms:modified>
  <cp:category>I6Z</cp:category>
  <cp:version/>
  <cp:contentType/>
  <cp:contentStatus/>
</cp:coreProperties>
</file>