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450" windowHeight="12540" activeTab="0"/>
  </bookViews>
  <sheets>
    <sheet name="表2" sheetId="1" r:id="rId1"/>
  </sheets>
  <definedNames>
    <definedName name="_xlnm.Print_Area" localSheetId="0">'表2'!$A$1:$J$38</definedName>
  </definedNames>
  <calcPr fullCalcOnLoad="1"/>
</workbook>
</file>

<file path=xl/sharedStrings.xml><?xml version="1.0" encoding="utf-8"?>
<sst xmlns="http://schemas.openxmlformats.org/spreadsheetml/2006/main" count="62" uniqueCount="44">
  <si>
    <r>
      <t>表</t>
    </r>
    <r>
      <rPr>
        <b/>
        <sz val="16"/>
        <rFont val="Times New Roman"/>
        <family val="1"/>
      </rPr>
      <t xml:space="preserve">2  </t>
    </r>
    <r>
      <rPr>
        <b/>
        <sz val="16"/>
        <rFont val="標楷體"/>
        <family val="4"/>
      </rPr>
      <t>水資源供需概況</t>
    </r>
  </si>
  <si>
    <t>Table 2. Water Resources Demand and Supply</t>
  </si>
  <si>
    <r>
      <t>單位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：億立方公尺</t>
    </r>
  </si>
  <si>
    <r>
      <t xml:space="preserve">Unit </t>
    </r>
    <r>
      <rPr>
        <sz val="9"/>
        <rFont val="標楷體"/>
        <family val="4"/>
      </rPr>
      <t>：</t>
    </r>
    <r>
      <rPr>
        <sz val="10"/>
        <rFont val="Times New Roman"/>
        <family val="1"/>
      </rPr>
      <t>10</t>
    </r>
    <r>
      <rPr>
        <vertAlign val="superscript"/>
        <sz val="9"/>
        <rFont val="Times New Roman"/>
        <family val="1"/>
      </rPr>
      <t>8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</si>
  <si>
    <r>
      <t>年</t>
    </r>
    <r>
      <rPr>
        <sz val="9"/>
        <rFont val="Times New Roman"/>
        <family val="1"/>
      </rPr>
      <t xml:space="preserve">            </t>
    </r>
    <r>
      <rPr>
        <sz val="9"/>
        <rFont val="標楷體"/>
        <family val="4"/>
      </rPr>
      <t xml:space="preserve">別
</t>
    </r>
    <r>
      <rPr>
        <sz val="9"/>
        <rFont val="Times New Roman"/>
        <family val="1"/>
      </rPr>
      <t>Year</t>
    </r>
  </si>
  <si>
    <r>
      <t xml:space="preserve">     </t>
    </r>
    <r>
      <rPr>
        <sz val="9"/>
        <color indexed="8"/>
        <rFont val="標楷體"/>
        <family val="4"/>
      </rPr>
      <t>年總供水量</t>
    </r>
    <r>
      <rPr>
        <sz val="9"/>
        <color indexed="8"/>
        <rFont val="Times New Roman"/>
        <family val="1"/>
      </rPr>
      <t xml:space="preserve">                        
       Total Annual Consumption</t>
    </r>
  </si>
  <si>
    <r>
      <t xml:space="preserve">    </t>
    </r>
    <r>
      <rPr>
        <sz val="9"/>
        <color indexed="8"/>
        <rFont val="標楷體"/>
        <family val="4"/>
      </rPr>
      <t>年總用水量</t>
    </r>
    <r>
      <rPr>
        <sz val="9"/>
        <color indexed="8"/>
        <rFont val="Times New Roman"/>
        <family val="1"/>
      </rPr>
      <t xml:space="preserve">                          Total Annual Consumption</t>
    </r>
  </si>
  <si>
    <r>
      <t>總計</t>
    </r>
    <r>
      <rPr>
        <sz val="9"/>
        <rFont val="Times New Roman"/>
        <family val="1"/>
      </rPr>
      <t xml:space="preserve">               Total</t>
    </r>
  </si>
  <si>
    <r>
      <t>地面水</t>
    </r>
    <r>
      <rPr>
        <sz val="9"/>
        <rFont val="Times New Roman"/>
        <family val="1"/>
      </rPr>
      <t xml:space="preserve">                Surface Water</t>
    </r>
  </si>
  <si>
    <r>
      <t>地下水</t>
    </r>
    <r>
      <rPr>
        <sz val="9"/>
        <rFont val="Times New Roman"/>
        <family val="1"/>
      </rPr>
      <t xml:space="preserve">         Ground     Water</t>
    </r>
  </si>
  <si>
    <r>
      <t>其他</t>
    </r>
    <r>
      <rPr>
        <sz val="9"/>
        <rFont val="Times New Roman"/>
        <family val="1"/>
      </rPr>
      <t>Others</t>
    </r>
  </si>
  <si>
    <r>
      <t xml:space="preserve">農業用水量
</t>
    </r>
    <r>
      <rPr>
        <sz val="9"/>
        <color indexed="8"/>
        <rFont val="Times New Roman"/>
        <family val="1"/>
      </rPr>
      <t>Agriculture Consumption</t>
    </r>
  </si>
  <si>
    <r>
      <t xml:space="preserve">生活用水量
</t>
    </r>
    <r>
      <rPr>
        <sz val="9"/>
        <rFont val="Times New Roman"/>
        <family val="1"/>
      </rPr>
      <t>Domestic Consumption</t>
    </r>
  </si>
  <si>
    <r>
      <t xml:space="preserve">工業用水量
</t>
    </r>
    <r>
      <rPr>
        <sz val="9"/>
        <rFont val="Times New Roman"/>
        <family val="1"/>
      </rPr>
      <t>Industrial Consumption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</si>
  <si>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80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1991</t>
    </r>
  </si>
  <si>
    <t>…</t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</si>
  <si>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81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1992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</si>
  <si>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82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1993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</si>
  <si>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83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1994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</si>
  <si>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84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1995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</si>
  <si>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85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1996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</si>
  <si>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86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1997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</si>
  <si>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87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1998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</si>
  <si>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88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1999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</si>
  <si>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89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2000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</si>
  <si>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90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2001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</si>
  <si>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91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2002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</si>
  <si>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92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2003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</si>
  <si>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93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2004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</si>
  <si>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94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2005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</si>
  <si>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95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2006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</si>
  <si>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96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2007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</si>
  <si>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97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2008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</si>
  <si>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98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2009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</si>
  <si>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99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 2010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</si>
  <si>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100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2011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</si>
  <si>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101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2012</t>
    </r>
  </si>
  <si>
    <r>
      <t>民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102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   2013</t>
    </r>
  </si>
  <si>
    <t>資料來源：經濟部水利署公務統計報表。</t>
  </si>
  <si>
    <r>
      <t>說　　明：</t>
    </r>
    <r>
      <rPr>
        <sz val="9"/>
        <rFont val="Times New Roman"/>
        <family val="1"/>
      </rPr>
      <t>1. 88(</t>
    </r>
    <r>
      <rPr>
        <sz val="9"/>
        <rFont val="標楷體"/>
        <family val="4"/>
      </rPr>
      <t>含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年以前不含福建省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金門縣及連江縣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資料。</t>
    </r>
  </si>
  <si>
    <r>
      <t xml:space="preserve">                    2.</t>
    </r>
    <r>
      <rPr>
        <sz val="9"/>
        <rFont val="標楷體"/>
        <family val="4"/>
      </rPr>
      <t>本表各標的之用水量除需水量外並含輸水損失。</t>
    </r>
  </si>
  <si>
    <r>
      <t xml:space="preserve">                    3</t>
    </r>
    <r>
      <rPr>
        <sz val="9"/>
        <rFont val="標楷體"/>
        <family val="4"/>
      </rPr>
      <t>.加總數或不等於細數和，係因電腦計算四捨五入之關係。</t>
    </r>
  </si>
  <si>
    <t>附    註：本表「其他」欄為海淡水。</t>
  </si>
  <si>
    <t>Data Source: Statistical Reports, WRA, MOEA.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</si>
</sst>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_-* #,##0_-;\-* #,##0_-;_-* &quot;-&quot;??_-;_-@_-"/>
    <numFmt numFmtId="179" formatCode="0.0_);[Red]\(0.0\)"/>
  </numFmts>
  <fonts count="58">
    <font>
      <sz val="12"/>
      <name val="新細明體"/>
      <family val="1"/>
    </font>
    <font>
      <sz val="12"/>
      <color indexed="8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9"/>
      <name val="新細明體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標楷體"/>
      <family val="4"/>
    </font>
    <font>
      <b/>
      <sz val="9"/>
      <name val="標楷體"/>
      <family val="4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9"/>
      <name val="細明體"/>
      <family val="3"/>
    </font>
    <font>
      <sz val="12"/>
      <name val="標楷體"/>
      <family val="4"/>
    </font>
    <font>
      <sz val="1.75"/>
      <color indexed="8"/>
      <name val="新細明體"/>
      <family val="1"/>
    </font>
    <font>
      <sz val="1.6"/>
      <color indexed="8"/>
      <name val="新細明體"/>
      <family val="1"/>
    </font>
    <font>
      <sz val="1.5"/>
      <color indexed="8"/>
      <name val="新細明體"/>
      <family val="1"/>
    </font>
    <font>
      <sz val="1.35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41" fillId="0" borderId="0" applyFont="0" applyFill="0" applyBorder="0" applyAlignment="0" applyProtection="0"/>
    <xf numFmtId="0" fontId="46" fillId="22" borderId="2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47" fillId="0" borderId="3" applyNumberFormat="0" applyFill="0" applyAlignment="0" applyProtection="0"/>
    <xf numFmtId="0" fontId="41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5" fillId="0" borderId="0" xfId="33" applyFont="1">
      <alignment/>
      <protection/>
    </xf>
    <xf numFmtId="0" fontId="3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/>
      <protection/>
    </xf>
    <xf numFmtId="0" fontId="7" fillId="0" borderId="0" xfId="33" applyFont="1">
      <alignment/>
      <protection/>
    </xf>
    <xf numFmtId="0" fontId="3" fillId="0" borderId="10" xfId="33" applyFont="1" applyBorder="1" applyAlignment="1">
      <alignment horizontal="center"/>
      <protection/>
    </xf>
    <xf numFmtId="0" fontId="13" fillId="0" borderId="11" xfId="33" applyFont="1" applyFill="1" applyBorder="1" applyAlignment="1">
      <alignment horizontal="left" vertical="center" wrapText="1"/>
      <protection/>
    </xf>
    <xf numFmtId="0" fontId="13" fillId="0" borderId="12" xfId="33" applyFont="1" applyFill="1" applyBorder="1" applyAlignment="1">
      <alignment horizontal="left" vertical="center" wrapText="1"/>
      <protection/>
    </xf>
    <xf numFmtId="0" fontId="8" fillId="0" borderId="13" xfId="33" applyFont="1" applyFill="1" applyBorder="1" applyAlignment="1">
      <alignment horizontal="center" vertical="center" wrapText="1"/>
      <protection/>
    </xf>
    <xf numFmtId="0" fontId="8" fillId="0" borderId="14" xfId="33" applyFont="1" applyFill="1" applyBorder="1" applyAlignment="1">
      <alignment horizontal="center" vertical="center" wrapText="1"/>
      <protection/>
    </xf>
    <xf numFmtId="0" fontId="14" fillId="0" borderId="13" xfId="33" applyFont="1" applyFill="1" applyBorder="1" applyAlignment="1">
      <alignment horizontal="center" vertical="center" wrapText="1"/>
      <protection/>
    </xf>
    <xf numFmtId="0" fontId="8" fillId="0" borderId="11" xfId="33" applyFont="1" applyFill="1" applyBorder="1" applyAlignment="1">
      <alignment horizontal="center" vertical="center" wrapText="1"/>
      <protection/>
    </xf>
    <xf numFmtId="0" fontId="7" fillId="0" borderId="0" xfId="33" applyFont="1" applyFill="1">
      <alignment/>
      <protection/>
    </xf>
    <xf numFmtId="0" fontId="15" fillId="0" borderId="15" xfId="33" applyFont="1" applyBorder="1">
      <alignment/>
      <protection/>
    </xf>
    <xf numFmtId="0" fontId="16" fillId="0" borderId="16" xfId="33" applyFont="1" applyBorder="1">
      <alignment/>
      <protection/>
    </xf>
    <xf numFmtId="0" fontId="15" fillId="0" borderId="0" xfId="33" applyFont="1" applyBorder="1">
      <alignment/>
      <protection/>
    </xf>
    <xf numFmtId="0" fontId="16" fillId="0" borderId="17" xfId="33" applyFont="1" applyBorder="1">
      <alignment/>
      <protection/>
    </xf>
    <xf numFmtId="0" fontId="7" fillId="0" borderId="0" xfId="33" applyFont="1" applyBorder="1">
      <alignment/>
      <protection/>
    </xf>
    <xf numFmtId="177" fontId="7" fillId="0" borderId="0" xfId="33" applyNumberFormat="1" applyFont="1" applyBorder="1">
      <alignment/>
      <protection/>
    </xf>
    <xf numFmtId="0" fontId="15" fillId="0" borderId="0" xfId="33" applyFont="1" applyFill="1" applyBorder="1">
      <alignment/>
      <protection/>
    </xf>
    <xf numFmtId="0" fontId="16" fillId="0" borderId="17" xfId="33" applyFont="1" applyFill="1" applyBorder="1">
      <alignment/>
      <protection/>
    </xf>
    <xf numFmtId="177" fontId="7" fillId="0" borderId="0" xfId="33" applyNumberFormat="1" applyFont="1" applyFill="1" applyBorder="1">
      <alignment/>
      <protection/>
    </xf>
    <xf numFmtId="0" fontId="7" fillId="0" borderId="0" xfId="33" applyFont="1" applyFill="1" applyBorder="1">
      <alignment/>
      <protection/>
    </xf>
    <xf numFmtId="0" fontId="16" fillId="0" borderId="0" xfId="33" applyFont="1" applyBorder="1">
      <alignment/>
      <protection/>
    </xf>
    <xf numFmtId="43" fontId="7" fillId="0" borderId="0" xfId="33" applyNumberFormat="1" applyFont="1" applyBorder="1">
      <alignment/>
      <protection/>
    </xf>
    <xf numFmtId="40" fontId="8" fillId="0" borderId="0" xfId="35" applyNumberFormat="1" applyFont="1" applyFill="1" applyAlignment="1">
      <alignment horizontal="left"/>
    </xf>
    <xf numFmtId="40" fontId="9" fillId="0" borderId="0" xfId="35" applyNumberFormat="1" applyFont="1" applyFill="1" applyAlignment="1">
      <alignment horizontal="left"/>
    </xf>
    <xf numFmtId="178" fontId="17" fillId="0" borderId="0" xfId="34" applyNumberFormat="1" applyFont="1" applyFill="1" applyBorder="1" applyAlignment="1">
      <alignment/>
    </xf>
    <xf numFmtId="179" fontId="7" fillId="0" borderId="0" xfId="33" applyNumberFormat="1" applyFont="1" applyFill="1" applyBorder="1">
      <alignment/>
      <protection/>
    </xf>
    <xf numFmtId="179" fontId="17" fillId="0" borderId="0" xfId="33" applyNumberFormat="1" applyFont="1" applyFill="1" applyBorder="1">
      <alignment/>
      <protection/>
    </xf>
    <xf numFmtId="179" fontId="7" fillId="0" borderId="0" xfId="33" applyNumberFormat="1" applyFont="1" applyFill="1" applyBorder="1" applyAlignment="1">
      <alignment horizontal="right"/>
      <protection/>
    </xf>
    <xf numFmtId="0" fontId="8" fillId="0" borderId="0" xfId="33" applyFont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178" fontId="13" fillId="0" borderId="0" xfId="34" applyNumberFormat="1" applyFont="1" applyFill="1" applyBorder="1" applyAlignment="1">
      <alignment/>
    </xf>
    <xf numFmtId="179" fontId="9" fillId="0" borderId="0" xfId="33" applyNumberFormat="1" applyFont="1" applyFill="1" applyBorder="1">
      <alignment/>
      <protection/>
    </xf>
    <xf numFmtId="179" fontId="13" fillId="0" borderId="0" xfId="33" applyNumberFormat="1" applyFont="1" applyFill="1" applyBorder="1">
      <alignment/>
      <protection/>
    </xf>
    <xf numFmtId="179" fontId="9" fillId="0" borderId="0" xfId="33" applyNumberFormat="1" applyFont="1" applyFill="1" applyBorder="1" applyAlignment="1">
      <alignment horizontal="right"/>
      <protection/>
    </xf>
    <xf numFmtId="0" fontId="9" fillId="0" borderId="0" xfId="33" applyFont="1">
      <alignment/>
      <protection/>
    </xf>
    <xf numFmtId="179" fontId="8" fillId="0" borderId="0" xfId="35" applyNumberFormat="1" applyFont="1" applyFill="1" applyAlignment="1">
      <alignment/>
    </xf>
    <xf numFmtId="0" fontId="19" fillId="0" borderId="0" xfId="33" applyFont="1">
      <alignment/>
      <protection/>
    </xf>
    <xf numFmtId="179" fontId="9" fillId="0" borderId="0" xfId="35" applyNumberFormat="1" applyFont="1" applyFill="1" applyAlignment="1">
      <alignment/>
    </xf>
    <xf numFmtId="0" fontId="16" fillId="0" borderId="0" xfId="0" applyFont="1" applyBorder="1" applyAlignment="1">
      <alignment horizontal="right"/>
    </xf>
    <xf numFmtId="0" fontId="15" fillId="0" borderId="10" xfId="33" applyFont="1" applyBorder="1">
      <alignment/>
      <protection/>
    </xf>
    <xf numFmtId="0" fontId="16" fillId="0" borderId="10" xfId="33" applyFont="1" applyBorder="1">
      <alignment/>
      <protection/>
    </xf>
    <xf numFmtId="0" fontId="2" fillId="0" borderId="0" xfId="33" applyFont="1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6" fillId="0" borderId="0" xfId="33" applyFont="1" applyBorder="1" applyAlignment="1">
      <alignment horizontal="center"/>
      <protection/>
    </xf>
    <xf numFmtId="0" fontId="6" fillId="0" borderId="0" xfId="33" applyFont="1" applyBorder="1" applyAlignment="1">
      <alignment/>
      <protection/>
    </xf>
    <xf numFmtId="0" fontId="8" fillId="0" borderId="0" xfId="33" applyFont="1" applyFill="1" applyAlignment="1">
      <alignment horizontal="right"/>
      <protection/>
    </xf>
    <xf numFmtId="0" fontId="9" fillId="0" borderId="0" xfId="33" applyFont="1" applyFill="1" applyAlignment="1">
      <alignment horizontal="right"/>
      <protection/>
    </xf>
    <xf numFmtId="0" fontId="9" fillId="0" borderId="10" xfId="33" applyFont="1" applyFill="1" applyBorder="1" applyAlignment="1">
      <alignment horizontal="right"/>
      <protection/>
    </xf>
    <xf numFmtId="0" fontId="8" fillId="0" borderId="15" xfId="33" applyFont="1" applyFill="1" applyBorder="1" applyAlignment="1">
      <alignment horizontal="center" vertical="center" wrapText="1"/>
      <protection/>
    </xf>
    <xf numFmtId="0" fontId="9" fillId="0" borderId="15" xfId="33" applyFont="1" applyFill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0" fontId="13" fillId="0" borderId="11" xfId="33" applyFont="1" applyFill="1" applyBorder="1" applyAlignment="1">
      <alignment horizontal="center" vertical="center" wrapText="1"/>
      <protection/>
    </xf>
    <xf numFmtId="0" fontId="13" fillId="0" borderId="12" xfId="33" applyFont="1" applyFill="1" applyBorder="1" applyAlignment="1">
      <alignment horizontal="center" vertical="center" wrapText="1"/>
      <protection/>
    </xf>
    <xf numFmtId="0" fontId="13" fillId="0" borderId="14" xfId="33" applyFont="1" applyFill="1" applyBorder="1" applyAlignment="1">
      <alignment horizontal="center" vertical="center" wrapText="1"/>
      <protection/>
    </xf>
    <xf numFmtId="0" fontId="13" fillId="0" borderId="12" xfId="33" applyFont="1" applyFill="1" applyBorder="1" applyAlignment="1">
      <alignment horizontal="center" vertical="top" wrapText="1"/>
      <protection/>
    </xf>
    <xf numFmtId="176" fontId="13" fillId="0" borderId="18" xfId="33" applyNumberFormat="1" applyFont="1" applyFill="1" applyBorder="1" applyAlignment="1">
      <alignment/>
      <protection/>
    </xf>
    <xf numFmtId="43" fontId="9" fillId="0" borderId="0" xfId="33" applyNumberFormat="1" applyFont="1" applyBorder="1" applyAlignment="1">
      <alignment horizontal="right"/>
      <protection/>
    </xf>
    <xf numFmtId="176" fontId="9" fillId="0" borderId="0" xfId="33" applyNumberFormat="1" applyFont="1" applyFill="1" applyAlignment="1">
      <alignment horizontal="right"/>
      <protection/>
    </xf>
    <xf numFmtId="176" fontId="9" fillId="0" borderId="0" xfId="33" applyNumberFormat="1" applyFont="1" applyFill="1">
      <alignment/>
      <protection/>
    </xf>
    <xf numFmtId="176" fontId="9" fillId="0" borderId="19" xfId="33" applyNumberFormat="1" applyFont="1" applyFill="1" applyBorder="1" applyAlignment="1">
      <alignment/>
      <protection/>
    </xf>
    <xf numFmtId="176" fontId="9" fillId="0" borderId="19" xfId="33" applyNumberFormat="1" applyFont="1" applyFill="1" applyBorder="1">
      <alignment/>
      <protection/>
    </xf>
    <xf numFmtId="176" fontId="9" fillId="0" borderId="0" xfId="33" applyNumberFormat="1" applyFont="1">
      <alignment/>
      <protection/>
    </xf>
    <xf numFmtId="43" fontId="9" fillId="0" borderId="0" xfId="33" applyNumberFormat="1" applyFont="1" applyFill="1" applyBorder="1" applyAlignment="1">
      <alignment horizontal="right"/>
      <protection/>
    </xf>
    <xf numFmtId="176" fontId="9" fillId="0" borderId="0" xfId="33" applyNumberFormat="1" applyFont="1" applyFill="1" applyBorder="1">
      <alignment/>
      <protection/>
    </xf>
    <xf numFmtId="176" fontId="9" fillId="0" borderId="20" xfId="33" applyNumberFormat="1" applyFont="1" applyFill="1" applyBorder="1">
      <alignment/>
      <protection/>
    </xf>
    <xf numFmtId="43" fontId="9" fillId="0" borderId="10" xfId="33" applyNumberFormat="1" applyFont="1" applyBorder="1" applyAlignment="1">
      <alignment horizontal="right"/>
      <protection/>
    </xf>
    <xf numFmtId="176" fontId="9" fillId="0" borderId="10" xfId="33" applyNumberFormat="1" applyFont="1" applyFill="1" applyBorder="1" applyAlignment="1">
      <alignment horizontal="right"/>
      <protection/>
    </xf>
    <xf numFmtId="176" fontId="9" fillId="0" borderId="10" xfId="33" applyNumberFormat="1" applyFont="1" applyBorder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822068"/>
        <c:axId val="21289749"/>
      </c:barChart>
      <c:catAx>
        <c:axId val="9822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89749"/>
        <c:crosses val="autoZero"/>
        <c:auto val="1"/>
        <c:lblOffset val="100"/>
        <c:tickLblSkip val="1"/>
        <c:noMultiLvlLbl val="0"/>
      </c:catAx>
      <c:valAx>
        <c:axId val="212897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22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7390014"/>
        <c:axId val="46748079"/>
      </c:barChart>
      <c:catAx>
        <c:axId val="57390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748079"/>
        <c:crosses val="autoZero"/>
        <c:auto val="1"/>
        <c:lblOffset val="100"/>
        <c:tickLblSkip val="1"/>
        <c:noMultiLvlLbl val="0"/>
      </c:catAx>
      <c:valAx>
        <c:axId val="46748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390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079528"/>
        <c:axId val="28498025"/>
      </c:barChart>
      <c:catAx>
        <c:axId val="18079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98025"/>
        <c:crosses val="autoZero"/>
        <c:auto val="1"/>
        <c:lblOffset val="100"/>
        <c:tickLblSkip val="1"/>
        <c:noMultiLvlLbl val="0"/>
      </c:catAx>
      <c:valAx>
        <c:axId val="28498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79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155634"/>
        <c:axId val="26638659"/>
      </c:barChart>
      <c:catAx>
        <c:axId val="55155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38659"/>
        <c:crosses val="autoZero"/>
        <c:auto val="1"/>
        <c:lblOffset val="100"/>
        <c:tickLblSkip val="1"/>
        <c:noMultiLvlLbl val="0"/>
      </c:catAx>
      <c:valAx>
        <c:axId val="266386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155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421340"/>
        <c:axId val="10247741"/>
      </c:barChart>
      <c:catAx>
        <c:axId val="38421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47741"/>
        <c:crosses val="autoZero"/>
        <c:auto val="1"/>
        <c:lblOffset val="100"/>
        <c:tickLblSkip val="1"/>
        <c:noMultiLvlLbl val="0"/>
      </c:catAx>
      <c:valAx>
        <c:axId val="10247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421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120806"/>
        <c:axId val="24760663"/>
      </c:barChart>
      <c:catAx>
        <c:axId val="25120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60663"/>
        <c:crosses val="autoZero"/>
        <c:auto val="1"/>
        <c:lblOffset val="100"/>
        <c:tickLblSkip val="1"/>
        <c:noMultiLvlLbl val="0"/>
      </c:catAx>
      <c:valAx>
        <c:axId val="247606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20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1519376"/>
        <c:axId val="59456657"/>
      </c:barChart>
      <c:catAx>
        <c:axId val="215193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456657"/>
        <c:crosses val="autoZero"/>
        <c:auto val="1"/>
        <c:lblOffset val="100"/>
        <c:tickLblSkip val="1"/>
        <c:noMultiLvlLbl val="0"/>
      </c:catAx>
      <c:valAx>
        <c:axId val="594566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19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347866"/>
        <c:axId val="51259883"/>
      </c:barChart>
      <c:catAx>
        <c:axId val="65347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259883"/>
        <c:crosses val="autoZero"/>
        <c:auto val="1"/>
        <c:lblOffset val="100"/>
        <c:tickLblSkip val="1"/>
        <c:noMultiLvlLbl val="0"/>
      </c:catAx>
      <c:valAx>
        <c:axId val="51259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47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685764"/>
        <c:axId val="58409829"/>
      </c:barChart>
      <c:catAx>
        <c:axId val="58685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09829"/>
        <c:crosses val="autoZero"/>
        <c:auto val="1"/>
        <c:lblOffset val="100"/>
        <c:tickLblSkip val="1"/>
        <c:noMultiLvlLbl val="0"/>
      </c:catAx>
      <c:valAx>
        <c:axId val="58409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685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0</xdr:rowOff>
    </xdr:from>
    <xdr:to>
      <xdr:col>0</xdr:col>
      <xdr:colOff>523875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20383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年度別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2" name="Chart 2"/>
        <xdr:cNvGraphicFramePr/>
      </xdr:nvGraphicFramePr>
      <xdr:xfrm>
        <a:off x="5200650" y="2438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3" name="Chart 3"/>
        <xdr:cNvGraphicFramePr/>
      </xdr:nvGraphicFramePr>
      <xdr:xfrm>
        <a:off x="5200650" y="2438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4" name="Chart 4"/>
        <xdr:cNvGraphicFramePr/>
      </xdr:nvGraphicFramePr>
      <xdr:xfrm>
        <a:off x="5200650" y="2438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5" name="Chart 5"/>
        <xdr:cNvGraphicFramePr/>
      </xdr:nvGraphicFramePr>
      <xdr:xfrm>
        <a:off x="5200650" y="2438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6" name="Chart 6"/>
        <xdr:cNvGraphicFramePr/>
      </xdr:nvGraphicFramePr>
      <xdr:xfrm>
        <a:off x="5200650" y="24384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7" name="Chart 7"/>
        <xdr:cNvGraphicFramePr/>
      </xdr:nvGraphicFramePr>
      <xdr:xfrm>
        <a:off x="5200650" y="24384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8" name="Chart 8"/>
        <xdr:cNvGraphicFramePr/>
      </xdr:nvGraphicFramePr>
      <xdr:xfrm>
        <a:off x="5200650" y="24384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9" name="Chart 9"/>
        <xdr:cNvGraphicFramePr/>
      </xdr:nvGraphicFramePr>
      <xdr:xfrm>
        <a:off x="5200650" y="24384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graphicFrame>
      <xdr:nvGraphicFramePr>
        <xdr:cNvPr id="10" name="Chart 10"/>
        <xdr:cNvGraphicFramePr/>
      </xdr:nvGraphicFramePr>
      <xdr:xfrm>
        <a:off x="5200650" y="24384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142875</xdr:colOff>
      <xdr:row>7</xdr:row>
      <xdr:rowOff>200025</xdr:rowOff>
    </xdr:from>
    <xdr:to>
      <xdr:col>7</xdr:col>
      <xdr:colOff>552450</xdr:colOff>
      <xdr:row>8</xdr:row>
      <xdr:rowOff>66675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629150" y="2238375"/>
          <a:ext cx="4095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238125</xdr:colOff>
      <xdr:row>7</xdr:row>
      <xdr:rowOff>200025</xdr:rowOff>
    </xdr:from>
    <xdr:to>
      <xdr:col>9</xdr:col>
      <xdr:colOff>457200</xdr:colOff>
      <xdr:row>7</xdr:row>
      <xdr:rowOff>200025</xdr:rowOff>
    </xdr:to>
    <xdr:sp>
      <xdr:nvSpPr>
        <xdr:cNvPr id="12" name="Text Box 12"/>
        <xdr:cNvSpPr txBox="1">
          <a:spLocks noChangeArrowheads="1"/>
        </xdr:cNvSpPr>
      </xdr:nvSpPr>
      <xdr:spPr>
        <a:xfrm flipV="1">
          <a:off x="6153150" y="2238375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200025</xdr:rowOff>
    </xdr:from>
    <xdr:to>
      <xdr:col>8</xdr:col>
      <xdr:colOff>581025</xdr:colOff>
      <xdr:row>8</xdr:row>
      <xdr:rowOff>142875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438775" y="2238375"/>
          <a:ext cx="342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200025</xdr:rowOff>
    </xdr:from>
    <xdr:to>
      <xdr:col>8</xdr:col>
      <xdr:colOff>0</xdr:colOff>
      <xdr:row>9</xdr:row>
      <xdr:rowOff>104775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200650" y="24384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®
</a:t>
          </a:r>
        </a:p>
      </xdr:txBody>
    </xdr:sp>
    <xdr:clientData/>
  </xdr:twoCellAnchor>
  <xdr:twoCellAnchor>
    <xdr:from>
      <xdr:col>7</xdr:col>
      <xdr:colOff>95250</xdr:colOff>
      <xdr:row>15</xdr:row>
      <xdr:rowOff>200025</xdr:rowOff>
    </xdr:from>
    <xdr:to>
      <xdr:col>7</xdr:col>
      <xdr:colOff>561975</xdr:colOff>
      <xdr:row>16</xdr:row>
      <xdr:rowOff>28575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4581525" y="3838575"/>
          <a:ext cx="466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266700</xdr:colOff>
      <xdr:row>15</xdr:row>
      <xdr:rowOff>200025</xdr:rowOff>
    </xdr:from>
    <xdr:to>
      <xdr:col>8</xdr:col>
      <xdr:colOff>542925</xdr:colOff>
      <xdr:row>15</xdr:row>
      <xdr:rowOff>200025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5467350" y="3838575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219075</xdr:colOff>
      <xdr:row>8</xdr:row>
      <xdr:rowOff>200025</xdr:rowOff>
    </xdr:from>
    <xdr:to>
      <xdr:col>9</xdr:col>
      <xdr:colOff>523875</xdr:colOff>
      <xdr:row>9</xdr:row>
      <xdr:rowOff>85725</xdr:rowOff>
    </xdr:to>
    <xdr:sp>
      <xdr:nvSpPr>
        <xdr:cNvPr id="17" name="Text Box 18"/>
        <xdr:cNvSpPr txBox="1">
          <a:spLocks noChangeArrowheads="1"/>
        </xdr:cNvSpPr>
      </xdr:nvSpPr>
      <xdr:spPr>
        <a:xfrm flipV="1">
          <a:off x="6134100" y="2438400"/>
          <a:ext cx="3048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19050</xdr:colOff>
      <xdr:row>8</xdr:row>
      <xdr:rowOff>200025</xdr:rowOff>
    </xdr:from>
    <xdr:to>
      <xdr:col>6</xdr:col>
      <xdr:colOff>552450</xdr:colOff>
      <xdr:row>9</xdr:row>
      <xdr:rowOff>66675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3886200" y="2438400"/>
          <a:ext cx="533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200025</xdr:rowOff>
    </xdr:from>
    <xdr:to>
      <xdr:col>6</xdr:col>
      <xdr:colOff>552450</xdr:colOff>
      <xdr:row>16</xdr:row>
      <xdr:rowOff>66675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3914775" y="3838575"/>
          <a:ext cx="5048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276225</xdr:colOff>
      <xdr:row>15</xdr:row>
      <xdr:rowOff>200025</xdr:rowOff>
    </xdr:from>
    <xdr:to>
      <xdr:col>9</xdr:col>
      <xdr:colOff>561975</xdr:colOff>
      <xdr:row>16</xdr:row>
      <xdr:rowOff>28575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6191250" y="3838575"/>
          <a:ext cx="285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190500</xdr:colOff>
      <xdr:row>11</xdr:row>
      <xdr:rowOff>200025</xdr:rowOff>
    </xdr:from>
    <xdr:to>
      <xdr:col>7</xdr:col>
      <xdr:colOff>561975</xdr:colOff>
      <xdr:row>12</xdr:row>
      <xdr:rowOff>28575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4676775" y="3038475"/>
          <a:ext cx="3714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200025</xdr:rowOff>
    </xdr:from>
    <xdr:to>
      <xdr:col>6</xdr:col>
      <xdr:colOff>561975</xdr:colOff>
      <xdr:row>12</xdr:row>
      <xdr:rowOff>28575</xdr:rowOff>
    </xdr:to>
    <xdr:sp>
      <xdr:nvSpPr>
        <xdr:cNvPr id="22" name="Text Box 24"/>
        <xdr:cNvSpPr txBox="1">
          <a:spLocks noChangeArrowheads="1"/>
        </xdr:cNvSpPr>
      </xdr:nvSpPr>
      <xdr:spPr>
        <a:xfrm>
          <a:off x="3867150" y="3038475"/>
          <a:ext cx="561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19050</xdr:colOff>
      <xdr:row>9</xdr:row>
      <xdr:rowOff>200025</xdr:rowOff>
    </xdr:from>
    <xdr:to>
      <xdr:col>6</xdr:col>
      <xdr:colOff>552450</xdr:colOff>
      <xdr:row>10</xdr:row>
      <xdr:rowOff>66675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3886200" y="2638425"/>
          <a:ext cx="533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19050</xdr:colOff>
      <xdr:row>10</xdr:row>
      <xdr:rowOff>200025</xdr:rowOff>
    </xdr:from>
    <xdr:to>
      <xdr:col>6</xdr:col>
      <xdr:colOff>552450</xdr:colOff>
      <xdr:row>11</xdr:row>
      <xdr:rowOff>66675</xdr:rowOff>
    </xdr:to>
    <xdr:sp>
      <xdr:nvSpPr>
        <xdr:cNvPr id="24" name="Text Box 26"/>
        <xdr:cNvSpPr txBox="1">
          <a:spLocks noChangeArrowheads="1"/>
        </xdr:cNvSpPr>
      </xdr:nvSpPr>
      <xdr:spPr>
        <a:xfrm>
          <a:off x="3886200" y="2838450"/>
          <a:ext cx="533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200025</xdr:rowOff>
    </xdr:from>
    <xdr:to>
      <xdr:col>6</xdr:col>
      <xdr:colOff>561975</xdr:colOff>
      <xdr:row>14</xdr:row>
      <xdr:rowOff>28575</xdr:rowOff>
    </xdr:to>
    <xdr:sp>
      <xdr:nvSpPr>
        <xdr:cNvPr id="25" name="Text Box 27"/>
        <xdr:cNvSpPr txBox="1">
          <a:spLocks noChangeArrowheads="1"/>
        </xdr:cNvSpPr>
      </xdr:nvSpPr>
      <xdr:spPr>
        <a:xfrm>
          <a:off x="3867150" y="3238500"/>
          <a:ext cx="5619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200025</xdr:rowOff>
    </xdr:from>
    <xdr:to>
      <xdr:col>6</xdr:col>
      <xdr:colOff>552450</xdr:colOff>
      <xdr:row>12</xdr:row>
      <xdr:rowOff>66675</xdr:rowOff>
    </xdr:to>
    <xdr:sp>
      <xdr:nvSpPr>
        <xdr:cNvPr id="26" name="Text Box 28"/>
        <xdr:cNvSpPr txBox="1">
          <a:spLocks noChangeArrowheads="1"/>
        </xdr:cNvSpPr>
      </xdr:nvSpPr>
      <xdr:spPr>
        <a:xfrm>
          <a:off x="3886200" y="3038475"/>
          <a:ext cx="5334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133350</xdr:colOff>
      <xdr:row>6</xdr:row>
      <xdr:rowOff>447675</xdr:rowOff>
    </xdr:from>
    <xdr:to>
      <xdr:col>5</xdr:col>
      <xdr:colOff>333375</xdr:colOff>
      <xdr:row>7</xdr:row>
      <xdr:rowOff>0</xdr:rowOff>
    </xdr:to>
    <xdr:sp>
      <xdr:nvSpPr>
        <xdr:cNvPr id="27" name="Text Box 524"/>
        <xdr:cNvSpPr txBox="1">
          <a:spLocks noChangeArrowheads="1"/>
        </xdr:cNvSpPr>
      </xdr:nvSpPr>
      <xdr:spPr>
        <a:xfrm flipV="1">
          <a:off x="3495675" y="17907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  <xdr:twoCellAnchor>
    <xdr:from>
      <xdr:col>0</xdr:col>
      <xdr:colOff>742950</xdr:colOff>
      <xdr:row>35</xdr:row>
      <xdr:rowOff>180975</xdr:rowOff>
    </xdr:from>
    <xdr:to>
      <xdr:col>0</xdr:col>
      <xdr:colOff>923925</xdr:colOff>
      <xdr:row>36</xdr:row>
      <xdr:rowOff>0</xdr:rowOff>
    </xdr:to>
    <xdr:sp>
      <xdr:nvSpPr>
        <xdr:cNvPr id="28" name="Text Box 524"/>
        <xdr:cNvSpPr txBox="1">
          <a:spLocks noChangeArrowheads="1"/>
        </xdr:cNvSpPr>
      </xdr:nvSpPr>
      <xdr:spPr>
        <a:xfrm flipV="1">
          <a:off x="742950" y="7724775"/>
          <a:ext cx="1809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SheetLayoutView="100" zoomScalePageLayoutView="0" workbookViewId="0" topLeftCell="A7">
      <selection activeCell="C8" sqref="C8:J32"/>
    </sheetView>
  </sheetViews>
  <sheetFormatPr defaultColWidth="9.00390625" defaultRowHeight="16.5"/>
  <cols>
    <col min="1" max="1" width="14.375" style="4" customWidth="1"/>
    <col min="2" max="2" width="5.375" style="4" customWidth="1"/>
    <col min="3" max="5" width="8.125" style="4" customWidth="1"/>
    <col min="6" max="6" width="6.625" style="4" customWidth="1"/>
    <col min="7" max="7" width="8.125" style="4" customWidth="1"/>
    <col min="8" max="9" width="9.375" style="4" customWidth="1"/>
    <col min="10" max="10" width="9.50390625" style="4" customWidth="1"/>
    <col min="11" max="17" width="0" style="4" hidden="1" customWidth="1"/>
    <col min="18" max="16384" width="9.00390625" style="4" customWidth="1"/>
  </cols>
  <sheetData>
    <row r="1" spans="1:10" s="1" customFormat="1" ht="24.75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</row>
    <row r="2" s="1" customFormat="1" ht="15.75" hidden="1"/>
    <row r="3" spans="1:10" s="1" customFormat="1" ht="21" customHeight="1">
      <c r="A3" s="46" t="s">
        <v>1</v>
      </c>
      <c r="B3" s="46"/>
      <c r="C3" s="46"/>
      <c r="D3" s="46"/>
      <c r="E3" s="46"/>
      <c r="F3" s="46"/>
      <c r="G3" s="47"/>
      <c r="H3" s="47"/>
      <c r="I3" s="47"/>
      <c r="J3" s="47"/>
    </row>
    <row r="4" spans="1:10" ht="16.5" customHeight="1">
      <c r="A4" s="2"/>
      <c r="B4" s="2"/>
      <c r="C4" s="2"/>
      <c r="D4" s="2"/>
      <c r="E4" s="2"/>
      <c r="F4" s="2"/>
      <c r="G4" s="3"/>
      <c r="H4" s="3"/>
      <c r="I4" s="48" t="s">
        <v>2</v>
      </c>
      <c r="J4" s="49"/>
    </row>
    <row r="5" spans="1:10" ht="15.75" customHeight="1">
      <c r="A5" s="5"/>
      <c r="B5" s="2"/>
      <c r="C5" s="2"/>
      <c r="D5" s="2"/>
      <c r="E5" s="2"/>
      <c r="F5" s="2"/>
      <c r="G5" s="3"/>
      <c r="H5" s="3"/>
      <c r="I5" s="50" t="s">
        <v>3</v>
      </c>
      <c r="J5" s="50"/>
    </row>
    <row r="6" spans="1:10" ht="27.75" customHeight="1">
      <c r="A6" s="51" t="s">
        <v>4</v>
      </c>
      <c r="B6" s="52"/>
      <c r="C6" s="54" t="s">
        <v>5</v>
      </c>
      <c r="D6" s="55"/>
      <c r="E6" s="55"/>
      <c r="F6" s="56"/>
      <c r="G6" s="6"/>
      <c r="H6" s="57" t="s">
        <v>6</v>
      </c>
      <c r="I6" s="57"/>
      <c r="J6" s="7"/>
    </row>
    <row r="7" spans="1:10" s="12" customFormat="1" ht="54.75" customHeight="1">
      <c r="A7" s="53"/>
      <c r="B7" s="53"/>
      <c r="C7" s="8" t="s">
        <v>7</v>
      </c>
      <c r="D7" s="9" t="s">
        <v>8</v>
      </c>
      <c r="E7" s="9" t="s">
        <v>9</v>
      </c>
      <c r="F7" s="9" t="s">
        <v>10</v>
      </c>
      <c r="G7" s="9" t="s">
        <v>7</v>
      </c>
      <c r="H7" s="10" t="s">
        <v>11</v>
      </c>
      <c r="I7" s="11" t="s">
        <v>12</v>
      </c>
      <c r="J7" s="11" t="s">
        <v>13</v>
      </c>
    </row>
    <row r="8" spans="1:10" s="12" customFormat="1" ht="15.75" customHeight="1">
      <c r="A8" s="13" t="s">
        <v>14</v>
      </c>
      <c r="B8" s="14"/>
      <c r="C8" s="58">
        <v>176.747</v>
      </c>
      <c r="D8" s="59" t="s">
        <v>15</v>
      </c>
      <c r="E8" s="59" t="s">
        <v>15</v>
      </c>
      <c r="F8" s="59">
        <v>0</v>
      </c>
      <c r="G8" s="60">
        <v>176.747</v>
      </c>
      <c r="H8" s="61">
        <v>135.54</v>
      </c>
      <c r="I8" s="61">
        <v>24.93</v>
      </c>
      <c r="J8" s="61">
        <v>16.277</v>
      </c>
    </row>
    <row r="9" spans="1:10" s="12" customFormat="1" ht="15.75" customHeight="1">
      <c r="A9" s="15" t="s">
        <v>16</v>
      </c>
      <c r="B9" s="16"/>
      <c r="C9" s="62">
        <v>178.39</v>
      </c>
      <c r="D9" s="59" t="s">
        <v>15</v>
      </c>
      <c r="E9" s="59" t="s">
        <v>15</v>
      </c>
      <c r="F9" s="59">
        <v>0</v>
      </c>
      <c r="G9" s="60">
        <v>178.39</v>
      </c>
      <c r="H9" s="61">
        <v>135.0166</v>
      </c>
      <c r="I9" s="61">
        <v>26.03</v>
      </c>
      <c r="J9" s="61">
        <v>17.336</v>
      </c>
    </row>
    <row r="10" spans="1:10" s="12" customFormat="1" ht="15.75" customHeight="1">
      <c r="A10" s="15" t="s">
        <v>17</v>
      </c>
      <c r="B10" s="16"/>
      <c r="C10" s="63">
        <v>171.0558</v>
      </c>
      <c r="D10" s="59" t="s">
        <v>15</v>
      </c>
      <c r="E10" s="59" t="s">
        <v>15</v>
      </c>
      <c r="F10" s="59">
        <v>0</v>
      </c>
      <c r="G10" s="60">
        <v>171.0558</v>
      </c>
      <c r="H10" s="61">
        <v>126.5058</v>
      </c>
      <c r="I10" s="61">
        <v>27.71</v>
      </c>
      <c r="J10" s="61">
        <v>16.84</v>
      </c>
    </row>
    <row r="11" spans="1:10" s="12" customFormat="1" ht="15.75" customHeight="1">
      <c r="A11" s="15" t="s">
        <v>18</v>
      </c>
      <c r="B11" s="16"/>
      <c r="C11" s="63">
        <v>175.96339999999998</v>
      </c>
      <c r="D11" s="59" t="s">
        <v>15</v>
      </c>
      <c r="E11" s="59" t="s">
        <v>15</v>
      </c>
      <c r="F11" s="59">
        <v>0</v>
      </c>
      <c r="G11" s="60">
        <v>175.96339999999998</v>
      </c>
      <c r="H11" s="61">
        <v>131.7534</v>
      </c>
      <c r="I11" s="61">
        <v>28.2</v>
      </c>
      <c r="J11" s="61">
        <v>16.01</v>
      </c>
    </row>
    <row r="12" spans="1:10" s="12" customFormat="1" ht="15.75" customHeight="1">
      <c r="A12" s="15" t="s">
        <v>19</v>
      </c>
      <c r="B12" s="16"/>
      <c r="C12" s="63">
        <v>189.1873</v>
      </c>
      <c r="D12" s="59" t="s">
        <v>15</v>
      </c>
      <c r="E12" s="59" t="s">
        <v>15</v>
      </c>
      <c r="F12" s="59">
        <v>0</v>
      </c>
      <c r="G12" s="60">
        <v>189.1873</v>
      </c>
      <c r="H12" s="61">
        <v>145.4573</v>
      </c>
      <c r="I12" s="61">
        <v>27.47</v>
      </c>
      <c r="J12" s="61">
        <v>16.26</v>
      </c>
    </row>
    <row r="13" spans="1:10" s="12" customFormat="1" ht="15.75" customHeight="1">
      <c r="A13" s="15" t="s">
        <v>20</v>
      </c>
      <c r="B13" s="16"/>
      <c r="C13" s="63">
        <v>181.22650000000002</v>
      </c>
      <c r="D13" s="59" t="s">
        <v>15</v>
      </c>
      <c r="E13" s="59" t="s">
        <v>15</v>
      </c>
      <c r="F13" s="59">
        <v>0</v>
      </c>
      <c r="G13" s="60">
        <v>181.22650000000002</v>
      </c>
      <c r="H13" s="61">
        <v>134.9665</v>
      </c>
      <c r="I13" s="61">
        <v>28.61</v>
      </c>
      <c r="J13" s="61">
        <v>17.65</v>
      </c>
    </row>
    <row r="14" spans="1:10" s="12" customFormat="1" ht="15.75" customHeight="1">
      <c r="A14" s="15"/>
      <c r="B14" s="16"/>
      <c r="C14" s="63"/>
      <c r="D14" s="59"/>
      <c r="E14" s="59"/>
      <c r="F14" s="59">
        <v>0</v>
      </c>
      <c r="G14" s="60"/>
      <c r="H14" s="61"/>
      <c r="I14" s="61"/>
      <c r="J14" s="61"/>
    </row>
    <row r="15" spans="1:10" s="12" customFormat="1" ht="15.75" customHeight="1">
      <c r="A15" s="15" t="s">
        <v>21</v>
      </c>
      <c r="B15" s="16"/>
      <c r="C15" s="63">
        <v>180.33659999999998</v>
      </c>
      <c r="D15" s="59" t="s">
        <v>15</v>
      </c>
      <c r="E15" s="59" t="s">
        <v>15</v>
      </c>
      <c r="F15" s="59">
        <v>0</v>
      </c>
      <c r="G15" s="60">
        <v>180.33659999999998</v>
      </c>
      <c r="H15" s="61">
        <v>135.0666</v>
      </c>
      <c r="I15" s="61">
        <v>29.13</v>
      </c>
      <c r="J15" s="61">
        <v>16.14</v>
      </c>
    </row>
    <row r="16" spans="1:10" s="12" customFormat="1" ht="15.75" customHeight="1">
      <c r="A16" s="15" t="s">
        <v>22</v>
      </c>
      <c r="B16" s="16"/>
      <c r="C16" s="63">
        <v>168.82332618649727</v>
      </c>
      <c r="D16" s="59" t="s">
        <v>15</v>
      </c>
      <c r="E16" s="59" t="s">
        <v>15</v>
      </c>
      <c r="F16" s="59">
        <v>0</v>
      </c>
      <c r="G16" s="60">
        <v>168.82332618649727</v>
      </c>
      <c r="H16" s="61">
        <v>122.5536</v>
      </c>
      <c r="I16" s="61">
        <v>29.25102618649726</v>
      </c>
      <c r="J16" s="61">
        <v>17.0187</v>
      </c>
    </row>
    <row r="17" spans="1:10" ht="15.75" customHeight="1">
      <c r="A17" s="15" t="s">
        <v>23</v>
      </c>
      <c r="B17" s="16"/>
      <c r="C17" s="63">
        <v>168.71</v>
      </c>
      <c r="D17" s="59" t="s">
        <v>15</v>
      </c>
      <c r="E17" s="59" t="s">
        <v>15</v>
      </c>
      <c r="F17" s="59">
        <v>0</v>
      </c>
      <c r="G17" s="60">
        <v>168.71</v>
      </c>
      <c r="H17" s="64">
        <v>120.5162</v>
      </c>
      <c r="I17" s="64">
        <v>30.962041453945602</v>
      </c>
      <c r="J17" s="64">
        <v>17.225428090227187</v>
      </c>
    </row>
    <row r="18" spans="1:10" ht="15.75" customHeight="1">
      <c r="A18" s="15" t="s">
        <v>24</v>
      </c>
      <c r="B18" s="16"/>
      <c r="C18" s="63">
        <v>178.2</v>
      </c>
      <c r="D18" s="59">
        <v>121.46</v>
      </c>
      <c r="E18" s="59">
        <v>56.74</v>
      </c>
      <c r="F18" s="59">
        <v>0</v>
      </c>
      <c r="G18" s="60">
        <f>SUM(H18:J18)</f>
        <v>178.199</v>
      </c>
      <c r="H18" s="64">
        <v>123.17</v>
      </c>
      <c r="I18" s="64">
        <v>36.33</v>
      </c>
      <c r="J18" s="64">
        <v>18.699</v>
      </c>
    </row>
    <row r="19" spans="1:10" s="17" customFormat="1" ht="15.75" customHeight="1">
      <c r="A19" s="15" t="s">
        <v>25</v>
      </c>
      <c r="B19" s="16"/>
      <c r="C19" s="63">
        <v>184.76999999999998</v>
      </c>
      <c r="D19" s="59">
        <v>129.92</v>
      </c>
      <c r="E19" s="59">
        <v>54.85</v>
      </c>
      <c r="F19" s="59">
        <v>0</v>
      </c>
      <c r="G19" s="60">
        <v>184.7656</v>
      </c>
      <c r="H19" s="64">
        <v>130.1176</v>
      </c>
      <c r="I19" s="64">
        <v>37.25</v>
      </c>
      <c r="J19" s="64">
        <v>17.398</v>
      </c>
    </row>
    <row r="20" spans="1:13" s="17" customFormat="1" ht="15.75" customHeight="1">
      <c r="A20" s="15" t="s">
        <v>26</v>
      </c>
      <c r="B20" s="16"/>
      <c r="C20" s="63">
        <v>186.95</v>
      </c>
      <c r="D20" s="59">
        <v>132.59</v>
      </c>
      <c r="E20" s="59">
        <v>54.35</v>
      </c>
      <c r="F20" s="59">
        <v>0</v>
      </c>
      <c r="G20" s="60">
        <v>186.95</v>
      </c>
      <c r="H20" s="64">
        <v>134.11</v>
      </c>
      <c r="I20" s="64">
        <v>35.18</v>
      </c>
      <c r="J20" s="64">
        <v>17.66</v>
      </c>
      <c r="K20" s="18"/>
      <c r="L20" s="18"/>
      <c r="M20" s="18"/>
    </row>
    <row r="21" spans="1:13" s="17" customFormat="1" ht="15.75" customHeight="1">
      <c r="A21" s="15" t="s">
        <v>27</v>
      </c>
      <c r="B21" s="16"/>
      <c r="C21" s="63">
        <v>175.96</v>
      </c>
      <c r="D21" s="59">
        <v>122.15</v>
      </c>
      <c r="E21" s="59">
        <v>53.8</v>
      </c>
      <c r="F21" s="59">
        <v>0</v>
      </c>
      <c r="G21" s="60">
        <v>175.96</v>
      </c>
      <c r="H21" s="64">
        <v>124.34</v>
      </c>
      <c r="I21" s="64">
        <v>35.53</v>
      </c>
      <c r="J21" s="64">
        <v>16.08</v>
      </c>
      <c r="K21" s="18"/>
      <c r="L21" s="18"/>
      <c r="M21" s="18"/>
    </row>
    <row r="22" spans="1:13" s="22" customFormat="1" ht="15.75" customHeight="1">
      <c r="A22" s="19" t="s">
        <v>28</v>
      </c>
      <c r="B22" s="20"/>
      <c r="C22" s="63">
        <v>177.84</v>
      </c>
      <c r="D22" s="65">
        <v>122.43</v>
      </c>
      <c r="E22" s="65">
        <v>55.41</v>
      </c>
      <c r="F22" s="59">
        <v>0</v>
      </c>
      <c r="G22" s="60">
        <v>177.84</v>
      </c>
      <c r="H22" s="61">
        <v>126.04</v>
      </c>
      <c r="I22" s="61">
        <v>35.26</v>
      </c>
      <c r="J22" s="61">
        <v>16.54</v>
      </c>
      <c r="K22" s="21">
        <f>H22/$G$22*100</f>
        <v>70.87269455690507</v>
      </c>
      <c r="L22" s="21">
        <f>I22/$G$22*100</f>
        <v>19.8268106162843</v>
      </c>
      <c r="M22" s="21">
        <f>J22/$G$22*100</f>
        <v>9.300494826810615</v>
      </c>
    </row>
    <row r="23" spans="1:10" s="17" customFormat="1" ht="15.75" customHeight="1">
      <c r="A23" s="15" t="s">
        <v>29</v>
      </c>
      <c r="B23" s="16"/>
      <c r="C23" s="63">
        <v>178.5026</v>
      </c>
      <c r="D23" s="59">
        <v>123.2402</v>
      </c>
      <c r="E23" s="59">
        <v>55.2624</v>
      </c>
      <c r="F23" s="59">
        <v>0</v>
      </c>
      <c r="G23" s="60">
        <v>178.50259999999997</v>
      </c>
      <c r="H23" s="64">
        <v>127.8153</v>
      </c>
      <c r="I23" s="64">
        <v>35.2459</v>
      </c>
      <c r="J23" s="64">
        <v>15.4414</v>
      </c>
    </row>
    <row r="24" spans="1:10" s="17" customFormat="1" ht="15.75" customHeight="1">
      <c r="A24" s="15" t="s">
        <v>30</v>
      </c>
      <c r="B24" s="16"/>
      <c r="C24" s="63">
        <v>174.0406</v>
      </c>
      <c r="D24" s="59">
        <v>118.8487</v>
      </c>
      <c r="E24" s="59">
        <v>55.13</v>
      </c>
      <c r="F24" s="59">
        <v>0.061900000000000004</v>
      </c>
      <c r="G24" s="60">
        <v>174.04059999999998</v>
      </c>
      <c r="H24" s="64">
        <v>122.3822</v>
      </c>
      <c r="I24" s="64">
        <v>35.9052</v>
      </c>
      <c r="J24" s="64">
        <v>15.7532</v>
      </c>
    </row>
    <row r="25" spans="1:10" s="17" customFormat="1" ht="15.75" customHeight="1">
      <c r="A25" s="15" t="s">
        <v>31</v>
      </c>
      <c r="B25" s="16"/>
      <c r="C25" s="63">
        <v>185.6881</v>
      </c>
      <c r="D25" s="59">
        <v>127.3188</v>
      </c>
      <c r="E25" s="59">
        <v>58.309</v>
      </c>
      <c r="F25" s="59">
        <v>0.0603</v>
      </c>
      <c r="G25" s="60">
        <v>185.6881</v>
      </c>
      <c r="H25" s="64">
        <v>133.5904</v>
      </c>
      <c r="I25" s="64">
        <v>35.6599</v>
      </c>
      <c r="J25" s="64">
        <v>16.4378</v>
      </c>
    </row>
    <row r="26" spans="1:10" s="17" customFormat="1" ht="15.75" customHeight="1">
      <c r="A26" s="15" t="s">
        <v>32</v>
      </c>
      <c r="B26" s="16"/>
      <c r="C26" s="63">
        <v>179.77790000000002</v>
      </c>
      <c r="D26" s="59">
        <v>121.4398</v>
      </c>
      <c r="E26" s="59">
        <v>58.29</v>
      </c>
      <c r="F26" s="59">
        <v>0.0481</v>
      </c>
      <c r="G26" s="60">
        <v>179.7779</v>
      </c>
      <c r="H26" s="64">
        <v>129.6011</v>
      </c>
      <c r="I26" s="64">
        <v>33.5014</v>
      </c>
      <c r="J26" s="64">
        <v>16.6754</v>
      </c>
    </row>
    <row r="27" spans="1:10" s="17" customFormat="1" ht="15.75" customHeight="1">
      <c r="A27" s="15" t="s">
        <v>33</v>
      </c>
      <c r="B27" s="16"/>
      <c r="C27" s="63">
        <v>180.8397</v>
      </c>
      <c r="D27" s="59">
        <v>122.6749</v>
      </c>
      <c r="E27" s="59">
        <v>58.125</v>
      </c>
      <c r="F27" s="59">
        <v>0.0398</v>
      </c>
      <c r="G27" s="60">
        <v>180.8397</v>
      </c>
      <c r="H27" s="64">
        <v>131.7023</v>
      </c>
      <c r="I27" s="64">
        <v>33.6239</v>
      </c>
      <c r="J27" s="64">
        <v>15.5135</v>
      </c>
    </row>
    <row r="28" spans="1:10" s="17" customFormat="1" ht="15.75" customHeight="1">
      <c r="A28" s="15" t="s">
        <v>34</v>
      </c>
      <c r="B28" s="16"/>
      <c r="C28" s="63">
        <v>170.98290000000003</v>
      </c>
      <c r="D28" s="59">
        <v>113.59530000000001</v>
      </c>
      <c r="E28" s="59">
        <v>57.324</v>
      </c>
      <c r="F28" s="59">
        <v>0.0636</v>
      </c>
      <c r="G28" s="60">
        <v>170.9829</v>
      </c>
      <c r="H28" s="64">
        <v>122.3923</v>
      </c>
      <c r="I28" s="64">
        <v>32.5624</v>
      </c>
      <c r="J28" s="64">
        <v>16.0282</v>
      </c>
    </row>
    <row r="29" spans="1:10" s="17" customFormat="1" ht="15.75" customHeight="1">
      <c r="A29" s="15" t="s">
        <v>35</v>
      </c>
      <c r="B29" s="16"/>
      <c r="C29" s="63">
        <v>172.175</v>
      </c>
      <c r="D29" s="59">
        <v>114.9708</v>
      </c>
      <c r="E29" s="59">
        <v>57.121</v>
      </c>
      <c r="F29" s="59">
        <v>0.0832</v>
      </c>
      <c r="G29" s="60">
        <v>172.175</v>
      </c>
      <c r="H29" s="64">
        <v>124.351</v>
      </c>
      <c r="I29" s="64">
        <v>32.3058</v>
      </c>
      <c r="J29" s="64">
        <v>15.5182</v>
      </c>
    </row>
    <row r="30" spans="1:10" s="17" customFormat="1" ht="15.75" customHeight="1">
      <c r="A30" s="15" t="s">
        <v>36</v>
      </c>
      <c r="B30" s="16"/>
      <c r="C30" s="63">
        <v>173.0953</v>
      </c>
      <c r="D30" s="59">
        <v>116.2408</v>
      </c>
      <c r="E30" s="59">
        <v>56.779</v>
      </c>
      <c r="F30" s="59">
        <v>0.0755</v>
      </c>
      <c r="G30" s="66">
        <v>173.0953</v>
      </c>
      <c r="H30" s="64">
        <v>125.1378</v>
      </c>
      <c r="I30" s="64">
        <v>31.8586</v>
      </c>
      <c r="J30" s="64">
        <v>16.0989</v>
      </c>
    </row>
    <row r="31" spans="1:17" s="17" customFormat="1" ht="15.75" customHeight="1">
      <c r="A31" s="15" t="s">
        <v>37</v>
      </c>
      <c r="B31" s="23"/>
      <c r="C31" s="63">
        <v>172.9875</v>
      </c>
      <c r="D31" s="59">
        <v>116.8381</v>
      </c>
      <c r="E31" s="59">
        <v>56.072</v>
      </c>
      <c r="F31" s="59">
        <v>0.0774</v>
      </c>
      <c r="G31" s="66">
        <v>172.9875</v>
      </c>
      <c r="H31" s="64">
        <v>124.678</v>
      </c>
      <c r="I31" s="64">
        <v>31.9197</v>
      </c>
      <c r="J31" s="64">
        <v>16.3898</v>
      </c>
      <c r="K31" s="24">
        <f aca="true" t="shared" si="0" ref="K31:Q31">D31/$C$31*100</f>
        <v>67.54135414408555</v>
      </c>
      <c r="L31" s="24">
        <f t="shared" si="0"/>
        <v>32.413902738637184</v>
      </c>
      <c r="M31" s="24">
        <f t="shared" si="0"/>
        <v>0.04474311727725991</v>
      </c>
      <c r="N31" s="24">
        <f t="shared" si="0"/>
        <v>100</v>
      </c>
      <c r="O31" s="24">
        <f t="shared" si="0"/>
        <v>72.07341570922753</v>
      </c>
      <c r="P31" s="24">
        <f t="shared" si="0"/>
        <v>18.45202688055495</v>
      </c>
      <c r="Q31" s="24">
        <f t="shared" si="0"/>
        <v>9.474557410217502</v>
      </c>
    </row>
    <row r="32" spans="1:10" s="17" customFormat="1" ht="8.25" customHeight="1">
      <c r="A32" s="42"/>
      <c r="B32" s="43"/>
      <c r="C32" s="67"/>
      <c r="D32" s="68"/>
      <c r="E32" s="68"/>
      <c r="F32" s="68"/>
      <c r="G32" s="69"/>
      <c r="H32" s="70"/>
      <c r="I32" s="70"/>
      <c r="J32" s="70"/>
    </row>
    <row r="33" spans="1:10" ht="15.75" customHeight="1">
      <c r="A33" s="25" t="s">
        <v>38</v>
      </c>
      <c r="B33" s="26"/>
      <c r="C33" s="26"/>
      <c r="D33" s="26"/>
      <c r="E33" s="26"/>
      <c r="F33" s="26"/>
      <c r="G33" s="27"/>
      <c r="H33" s="28"/>
      <c r="I33" s="29"/>
      <c r="J33" s="30"/>
    </row>
    <row r="34" spans="1:10" s="37" customFormat="1" ht="15.75" customHeight="1">
      <c r="A34" s="31" t="s">
        <v>39</v>
      </c>
      <c r="B34" s="32"/>
      <c r="C34" s="26"/>
      <c r="D34" s="26"/>
      <c r="E34" s="33"/>
      <c r="F34" s="33"/>
      <c r="G34" s="34"/>
      <c r="H34" s="35"/>
      <c r="I34" s="36"/>
      <c r="J34" s="34"/>
    </row>
    <row r="35" ht="15.75">
      <c r="A35" s="37" t="s">
        <v>40</v>
      </c>
    </row>
    <row r="36" ht="15.75">
      <c r="A36" s="37" t="s">
        <v>41</v>
      </c>
    </row>
    <row r="37" spans="1:4" s="39" customFormat="1" ht="15.75" customHeight="1">
      <c r="A37" s="31" t="s">
        <v>42</v>
      </c>
      <c r="B37" s="31"/>
      <c r="C37" s="38"/>
      <c r="D37" s="38"/>
    </row>
    <row r="38" spans="1:2" s="39" customFormat="1" ht="15.75" customHeight="1">
      <c r="A38" s="40" t="s">
        <v>43</v>
      </c>
      <c r="B38" s="38"/>
    </row>
    <row r="39" spans="8:10" ht="15.75">
      <c r="H39" s="17"/>
      <c r="I39" s="17"/>
      <c r="J39" s="17"/>
    </row>
    <row r="40" spans="8:10" ht="15.75">
      <c r="H40" s="18"/>
      <c r="I40" s="18"/>
      <c r="J40" s="18"/>
    </row>
    <row r="41" spans="8:10" ht="15.75">
      <c r="H41" s="24"/>
      <c r="I41" s="24"/>
      <c r="J41" s="24"/>
    </row>
    <row r="42" spans="8:10" ht="15.75">
      <c r="H42" s="17"/>
      <c r="I42" s="17"/>
      <c r="J42" s="17"/>
    </row>
    <row r="43" spans="8:10" ht="15.75">
      <c r="H43" s="41"/>
      <c r="I43" s="41"/>
      <c r="J43" s="41"/>
    </row>
    <row r="44" spans="8:10" ht="15.75">
      <c r="H44" s="17"/>
      <c r="I44" s="17"/>
      <c r="J44" s="17"/>
    </row>
  </sheetData>
  <sheetProtection/>
  <mergeCells count="7">
    <mergeCell ref="A1:J1"/>
    <mergeCell ref="A3:J3"/>
    <mergeCell ref="I4:J4"/>
    <mergeCell ref="I5:J5"/>
    <mergeCell ref="A6:B7"/>
    <mergeCell ref="C6:F6"/>
    <mergeCell ref="H6:I6"/>
  </mergeCells>
  <printOptions/>
  <pageMargins left="0.4330708661417323" right="0.4330708661417323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主計室三科張雅媛</cp:lastModifiedBy>
  <cp:lastPrinted>2015-07-11T03:28:44Z</cp:lastPrinted>
  <dcterms:created xsi:type="dcterms:W3CDTF">2015-06-22T08:20:55Z</dcterms:created>
  <dcterms:modified xsi:type="dcterms:W3CDTF">2016-12-14T08:03:24Z</dcterms:modified>
  <cp:category/>
  <cp:version/>
  <cp:contentType/>
  <cp:contentStatus/>
</cp:coreProperties>
</file>