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0260" activeTab="9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9" r:id="rId8"/>
    <sheet name="09" sheetId="10" r:id="rId9"/>
    <sheet name="10" sheetId="11" r:id="rId10"/>
  </sheets>
  <definedNames>
    <definedName name="_xlnm.Print_Area" localSheetId="0">'01'!$A$1:$F$42</definedName>
    <definedName name="_xlnm.Print_Area" localSheetId="1">'02'!$A$1:$F$43</definedName>
    <definedName name="_xlnm.Print_Area" localSheetId="2">'03'!$A$1:$F$44</definedName>
    <definedName name="_xlnm.Print_Area" localSheetId="3">'04'!$A$1:$F$41</definedName>
    <definedName name="_xlnm.Print_Area" localSheetId="4">'05'!$A$1:$F$41</definedName>
    <definedName name="_xlnm.Print_Area" localSheetId="5">'06'!$A$1:$F$43</definedName>
    <definedName name="_xlnm.Print_Area" localSheetId="6">'07'!$A$1:$F$42</definedName>
    <definedName name="_xlnm.Print_Area" localSheetId="7">'08'!$A$1:$F$43</definedName>
    <definedName name="_xlnm.Print_Area" localSheetId="8">'09'!$A$1:$F$43</definedName>
    <definedName name="_xlnm.Print_Area" localSheetId="9">'10'!$A$1:$F$42</definedName>
  </definedNames>
  <calcPr calcId="145621"/>
</workbook>
</file>

<file path=xl/calcChain.xml><?xml version="1.0" encoding="utf-8"?>
<calcChain xmlns="http://schemas.openxmlformats.org/spreadsheetml/2006/main">
  <c r="F10" i="11" l="1"/>
  <c r="F9" i="11" s="1"/>
  <c r="E10" i="11"/>
  <c r="E9" i="11" s="1"/>
  <c r="C10" i="11"/>
  <c r="C9" i="11" s="1"/>
  <c r="F10" i="10" l="1"/>
  <c r="F9" i="10" s="1"/>
  <c r="E10" i="10"/>
  <c r="C10" i="10"/>
  <c r="E9" i="10"/>
  <c r="C9" i="10"/>
  <c r="F10" i="9" l="1"/>
  <c r="F9" i="9" s="1"/>
  <c r="E10" i="9"/>
  <c r="C10" i="9"/>
  <c r="C9" i="9" s="1"/>
  <c r="E9" i="9"/>
  <c r="F10" i="7" l="1"/>
  <c r="E10" i="7"/>
  <c r="C10" i="7"/>
  <c r="F9" i="7"/>
  <c r="E9" i="7"/>
  <c r="C9" i="7"/>
  <c r="F10" i="6" l="1"/>
  <c r="F9" i="6" s="1"/>
  <c r="E10" i="6"/>
  <c r="E9" i="6" s="1"/>
  <c r="C10" i="6"/>
  <c r="C9" i="6" s="1"/>
  <c r="F10" i="5" l="1"/>
  <c r="E10" i="5"/>
  <c r="C10" i="5"/>
  <c r="F9" i="5"/>
  <c r="E9" i="5"/>
  <c r="C9" i="5"/>
  <c r="F10" i="4" l="1"/>
  <c r="F9" i="4" s="1"/>
  <c r="E10" i="4"/>
  <c r="E9" i="4" s="1"/>
  <c r="C10" i="4"/>
  <c r="C9" i="4"/>
  <c r="F10" i="3" l="1"/>
  <c r="F9" i="3" s="1"/>
  <c r="E10" i="3"/>
  <c r="C10" i="3"/>
  <c r="E9" i="3"/>
  <c r="C9" i="3"/>
  <c r="F10" i="2" l="1"/>
  <c r="E10" i="2"/>
  <c r="C10" i="2"/>
  <c r="F9" i="2"/>
  <c r="E9" i="2"/>
  <c r="C9" i="2"/>
  <c r="F10" i="1" l="1"/>
  <c r="E10" i="1"/>
  <c r="C10" i="1"/>
  <c r="F9" i="1"/>
  <c r="E9" i="1"/>
  <c r="C9" i="1"/>
</calcChain>
</file>

<file path=xl/sharedStrings.xml><?xml version="1.0" encoding="utf-8"?>
<sst xmlns="http://schemas.openxmlformats.org/spreadsheetml/2006/main" count="468" uniqueCount="424">
  <si>
    <r>
      <t>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類</t>
    </r>
  </si>
  <si>
    <t>月報於次月底前編報</t>
    <phoneticPr fontId="5" type="noConversion"/>
  </si>
  <si>
    <t>編製機關</t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</si>
  <si>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</si>
  <si>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</si>
  <si>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</si>
  <si>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r>
      <t>表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號</t>
    </r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</si>
  <si>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</si>
  <si>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</si>
  <si>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1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</si>
  <si>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</si>
  <si>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</si>
  <si>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</si>
  <si>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</si>
  <si>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</si>
  <si>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計</t>
    </r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</si>
  <si>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</si>
  <si>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</si>
  <si>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</si>
  <si>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</si>
  <si>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</si>
  <si>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</si>
  <si>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</si>
  <si>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</si>
  <si>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</si>
  <si>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</si>
  <si>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</si>
  <si>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</si>
  <si>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</si>
  <si>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臺北自來水事業處</t>
    <phoneticPr fontId="5" type="noConversion"/>
  </si>
  <si>
    <t>金門縣自來水廠</t>
    <phoneticPr fontId="7" type="noConversion"/>
  </si>
  <si>
    <t>連江縣自來水廠</t>
    <phoneticPr fontId="7" type="noConversion"/>
  </si>
  <si>
    <t xml:space="preserve"> </t>
    <phoneticPr fontId="5" type="noConversion"/>
  </si>
  <si>
    <r>
      <t>填表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</si>
  <si>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</si>
  <si>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</si>
  <si>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</si>
  <si>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</si>
  <si>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</si>
  <si>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</si>
  <si>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</si>
  <si>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</si>
  <si>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</si>
  <si>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之金額。</t>
    </r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</si>
  <si>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因『水費收入』尾數採四捨五入進位，故總數與細數之和加總未能相等。</t>
    </r>
    <phoneticPr fontId="5" type="noConversion"/>
  </si>
  <si>
    <r>
      <t xml:space="preserve">    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2,014</t>
    </r>
    <r>
      <rPr>
        <sz val="12"/>
        <rFont val="標楷體"/>
        <family val="4"/>
        <charset val="136"/>
      </rPr>
      <t>立方公尺；臺北自來水事業處對台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</si>
  <si>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灣自來水公司支援水量</t>
    </r>
    <r>
      <rPr>
        <sz val="12"/>
        <rFont val="Times New Roman"/>
        <family val="1"/>
      </rPr>
      <t>20,399,343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2,468,717</t>
    </r>
    <r>
      <rPr>
        <sz val="12"/>
        <rFont val="標楷體"/>
        <family val="4"/>
        <charset val="136"/>
      </rPr>
      <t>及</t>
    </r>
    <phoneticPr fontId="5" type="noConversion"/>
  </si>
  <si>
    <r>
      <t xml:space="preserve">                       17,930,626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</si>
  <si>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</si>
  <si>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</si>
  <si>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</si>
  <si>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</si>
  <si>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</si>
  <si>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</si>
  <si>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</si>
  <si>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</si>
  <si>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</si>
  <si>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</si>
  <si>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</si>
  <si>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</si>
  <si>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</si>
  <si>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</si>
  <si>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</si>
  <si>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</si>
  <si>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</si>
  <si>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</si>
  <si>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</si>
  <si>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</si>
  <si>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</si>
  <si>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</si>
  <si>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</si>
  <si>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</si>
  <si>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</si>
  <si>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臺北自來水事業處</t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</si>
  <si>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</si>
  <si>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</si>
  <si>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</si>
  <si>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 xml:space="preserve">  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</si>
  <si>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</si>
  <si>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日編製</t>
    </r>
    <phoneticPr fontId="5" type="noConversion"/>
  </si>
  <si>
    <t xml:space="preserve">  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</si>
  <si>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</si>
  <si>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</si>
  <si>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</si>
  <si>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</si>
  <si>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</si>
  <si>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之金額。</t>
    </r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</si>
  <si>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因『水費收入』尾數採四捨五入進位，故總數與細數之和加總未能相等。</t>
    </r>
    <phoneticPr fontId="5" type="noConversion"/>
  </si>
  <si>
    <r>
      <t xml:space="preserve">    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1,586</t>
    </r>
    <r>
      <rPr>
        <sz val="12"/>
        <rFont val="標楷體"/>
        <family val="4"/>
        <charset val="136"/>
      </rPr>
      <t>立方公尺；臺北自來水事業處對台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</si>
  <si>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灣自來水公司支援水量</t>
    </r>
    <r>
      <rPr>
        <sz val="12"/>
        <rFont val="Times New Roman"/>
        <family val="1"/>
      </rPr>
      <t>19,598,410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2,198,672</t>
    </r>
    <r>
      <rPr>
        <sz val="12"/>
        <rFont val="標楷體"/>
        <family val="4"/>
        <charset val="136"/>
      </rPr>
      <t>及</t>
    </r>
    <phoneticPr fontId="5" type="noConversion"/>
  </si>
  <si>
    <r>
      <t xml:space="preserve">                       17,399,738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</si>
  <si>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</si>
  <si>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</si>
  <si>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</si>
  <si>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</si>
  <si>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</si>
  <si>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</si>
  <si>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</si>
  <si>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</si>
  <si>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</si>
  <si>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</si>
  <si>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</si>
  <si>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</si>
  <si>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</si>
  <si>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</si>
  <si>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</si>
  <si>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</si>
  <si>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</si>
  <si>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</si>
  <si>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</si>
  <si>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</si>
  <si>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</si>
  <si>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</si>
  <si>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</si>
  <si>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</si>
  <si>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</si>
  <si>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</si>
  <si>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</si>
  <si>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</si>
  <si>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</si>
  <si>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</si>
  <si>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</si>
  <si>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</si>
  <si>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</si>
  <si>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</si>
  <si>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</si>
  <si>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t>附    註：1.金門縣及連江縣自來水廠『水費收入』欄未含中央政府依「離島地區用水差價補貼辦法」</t>
    <phoneticPr fontId="5" type="noConversion"/>
  </si>
  <si>
    <t xml:space="preserve">            補貼之金額。</t>
    <phoneticPr fontId="5" type="noConversion"/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</si>
  <si>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 xml:space="preserve">.因『水費收入』尾數採四捨五入進位，故總數與細數之和加總未能相等。 </t>
    </r>
    <phoneticPr fontId="5" type="noConversion"/>
  </si>
  <si>
    <t xml:space="preserve">          3.配水量含台灣自來水公司對臺北自來水事業處支援水量2,095立方公尺；臺北自來水事</t>
    <phoneticPr fontId="5" type="noConversion"/>
  </si>
  <si>
    <t xml:space="preserve">            業處對台灣自來水公司支援水量20,853,512立方公尺(其中支援第一和十二區管理處分別</t>
    <phoneticPr fontId="5" type="noConversion"/>
  </si>
  <si>
    <t xml:space="preserve">            為2,442,021及18,411,491立方公尺)。</t>
    <phoneticPr fontId="5" type="noConversion"/>
  </si>
  <si>
    <t>自來水供水量及水費收入</t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</si>
  <si>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</si>
  <si>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</si>
  <si>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</si>
  <si>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</si>
  <si>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</si>
  <si>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</si>
  <si>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4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</si>
  <si>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</si>
  <si>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</si>
  <si>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</si>
  <si>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</si>
  <si>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</si>
  <si>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</si>
  <si>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</si>
  <si>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</si>
  <si>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</si>
  <si>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</si>
  <si>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</si>
  <si>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</si>
  <si>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</si>
  <si>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</si>
  <si>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</si>
  <si>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</si>
  <si>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</si>
  <si>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</si>
  <si>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</si>
  <si>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</si>
  <si>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</si>
  <si>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 xml:space="preserve">  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</si>
  <si>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</si>
  <si>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日編製</t>
    </r>
    <phoneticPr fontId="5" type="noConversion"/>
  </si>
  <si>
    <t xml:space="preserve">  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</si>
  <si>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</si>
  <si>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</si>
  <si>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</si>
  <si>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</si>
  <si>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t>附    註：1.金門縣及連江縣自來水廠『水費收入』欄未含中央政府依「離島地區用水差價補貼辦法」</t>
    <phoneticPr fontId="5" type="noConversion"/>
  </si>
  <si>
    <t xml:space="preserve">            補貼之金額。</t>
    <phoneticPr fontId="5" type="noConversion"/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</si>
  <si>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 xml:space="preserve">.因『水費收入』尾數採四捨五入進位，故總數與細數之和加總未能相等。 </t>
    </r>
    <phoneticPr fontId="5" type="noConversion"/>
  </si>
  <si>
    <t xml:space="preserve">          3.配水量含台灣自來水公司對臺北自來水事業處支援水量1,835立方公尺；臺北自來水事</t>
    <phoneticPr fontId="5" type="noConversion"/>
  </si>
  <si>
    <t xml:space="preserve">            業處對台灣自來水公司支援水量17,462,968立方公尺(其中支援第一和十二區管理處分</t>
    <phoneticPr fontId="5" type="noConversion"/>
  </si>
  <si>
    <t xml:space="preserve">            別為2,423,783及15,039,185立方公尺)。</t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</si>
  <si>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</si>
  <si>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</si>
  <si>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</si>
  <si>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</si>
  <si>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</si>
  <si>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</si>
  <si>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t xml:space="preserve">中華民國 108年 5 月  </t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</si>
  <si>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</si>
  <si>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</si>
  <si>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</si>
  <si>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</si>
  <si>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</si>
  <si>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</si>
  <si>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</si>
  <si>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</si>
  <si>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</si>
  <si>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</si>
  <si>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</si>
  <si>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</si>
  <si>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</si>
  <si>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</si>
  <si>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</si>
  <si>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</si>
  <si>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</si>
  <si>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</si>
  <si>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</si>
  <si>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</si>
  <si>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</si>
  <si>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</si>
  <si>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</si>
  <si>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</si>
  <si>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</si>
  <si>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rPr>
        <sz val="12"/>
        <rFont val="標楷體"/>
        <family val="4"/>
        <charset val="136"/>
      </rP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</si>
  <si>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rPr>
        <sz val="12"/>
        <rFont val="標楷體"/>
        <family val="4"/>
        <charset val="136"/>
      </rP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</si>
  <si>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rPr>
        <sz val="12"/>
        <rFont val="標楷體"/>
        <family val="4"/>
        <charset val="136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7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</si>
  <si>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</si>
  <si>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</t>
    </r>
    <r>
      <rPr>
        <sz val="12"/>
        <rFont val="標楷體"/>
        <family val="4"/>
        <charset val="136"/>
      </rPr>
      <t>補貼之金額。</t>
    </r>
    <phoneticPr fontId="5" type="noConversion"/>
  </si>
  <si>
    <r>
      <t xml:space="preserve">                2.</t>
    </r>
    <r>
      <rPr>
        <sz val="12"/>
        <rFont val="標楷體"/>
        <family val="4"/>
        <charset val="136"/>
      </rPr>
      <t xml:space="preserve">因『水費收入』尾數採四捨五入進位，故總數與細數之和加總未能相等。 </t>
    </r>
    <phoneticPr fontId="5" type="noConversion"/>
  </si>
  <si>
    <r>
      <t xml:space="preserve">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1,833</t>
    </r>
    <r>
      <rPr>
        <sz val="12"/>
        <rFont val="標楷體"/>
        <family val="4"/>
        <charset val="136"/>
      </rPr>
      <t>立方公尺；臺北自來水事業處對台灣自來</t>
    </r>
    <phoneticPr fontId="5" type="noConversion"/>
  </si>
  <si>
    <r>
      <t xml:space="preserve">                   </t>
    </r>
    <r>
      <rPr>
        <sz val="12"/>
        <rFont val="標楷體"/>
        <family val="4"/>
        <charset val="136"/>
      </rPr>
      <t>水公司支援水量</t>
    </r>
    <r>
      <rPr>
        <sz val="12"/>
        <rFont val="Times New Roman"/>
        <family val="1"/>
      </rPr>
      <t>14,328,899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2,477,432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11,851,467</t>
    </r>
    <r>
      <rPr>
        <sz val="12"/>
        <rFont val="標楷體"/>
        <family val="4"/>
        <charset val="136"/>
      </rPr>
      <t>立方公</t>
    </r>
    <phoneticPr fontId="5" type="noConversion"/>
  </si>
  <si>
    <r>
      <t xml:space="preserve">                  </t>
    </r>
    <r>
      <rPr>
        <sz val="12"/>
        <rFont val="標楷體"/>
        <family val="4"/>
        <charset val="136"/>
      </rPr>
      <t>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</si>
  <si>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</si>
  <si>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</si>
  <si>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</si>
  <si>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</si>
  <si>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</si>
  <si>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</si>
  <si>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 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6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</si>
  <si>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</si>
  <si>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</si>
  <si>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</si>
  <si>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</si>
  <si>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</si>
  <si>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</si>
  <si>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</si>
  <si>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</si>
  <si>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</si>
  <si>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</si>
  <si>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</si>
  <si>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</si>
  <si>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</si>
  <si>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</si>
  <si>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</si>
  <si>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</si>
  <si>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</si>
  <si>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</si>
  <si>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</si>
  <si>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</si>
  <si>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</si>
  <si>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</si>
  <si>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</si>
  <si>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</si>
  <si>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</si>
  <si>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</si>
  <si>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</si>
  <si>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rPr>
        <sz val="12"/>
        <rFont val="標楷體"/>
        <family val="4"/>
        <charset val="136"/>
      </rP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</si>
  <si>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</si>
  <si>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</t>
    </r>
    <phoneticPr fontId="5" type="noConversion"/>
  </si>
  <si>
    <r>
      <t xml:space="preserve">                   </t>
    </r>
    <r>
      <rPr>
        <sz val="12"/>
        <rFont val="標楷體"/>
        <family val="4"/>
        <charset val="136"/>
      </rPr>
      <t>補貼之金額。</t>
    </r>
    <phoneticPr fontId="5" type="noConversion"/>
  </si>
  <si>
    <r>
      <t xml:space="preserve">                2.</t>
    </r>
    <r>
      <rPr>
        <sz val="12"/>
        <rFont val="標楷體"/>
        <family val="4"/>
        <charset val="136"/>
      </rPr>
      <t xml:space="preserve">因『水費收入』尾數採四捨五入進位，故總數與細數之和加總未能相等。 </t>
    </r>
    <phoneticPr fontId="5" type="noConversion"/>
  </si>
  <si>
    <r>
      <t xml:space="preserve">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1,946</t>
    </r>
    <r>
      <rPr>
        <sz val="12"/>
        <rFont val="標楷體"/>
        <family val="4"/>
        <charset val="136"/>
      </rPr>
      <t>立方公尺；臺北自來水事業</t>
    </r>
    <phoneticPr fontId="5" type="noConversion"/>
  </si>
  <si>
    <r>
      <t xml:space="preserve">                   </t>
    </r>
    <r>
      <rPr>
        <sz val="12"/>
        <rFont val="標楷體"/>
        <family val="4"/>
        <charset val="136"/>
      </rPr>
      <t>處對台灣自來水公司支援水量</t>
    </r>
    <r>
      <rPr>
        <sz val="12"/>
        <rFont val="Times New Roman"/>
        <family val="1"/>
      </rPr>
      <t>12,726,156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phoneticPr fontId="5" type="noConversion"/>
  </si>
  <si>
    <r>
      <t xml:space="preserve">                  2,431,451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10,294,705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</si>
  <si>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</si>
  <si>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</si>
  <si>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</si>
  <si>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</si>
  <si>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</si>
  <si>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</si>
  <si>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7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</si>
  <si>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</si>
  <si>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</si>
  <si>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</si>
  <si>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</si>
  <si>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</si>
  <si>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</si>
  <si>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</si>
  <si>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</si>
  <si>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</si>
  <si>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</si>
  <si>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</si>
  <si>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</si>
  <si>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</si>
  <si>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</si>
  <si>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</si>
  <si>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</si>
  <si>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</si>
  <si>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</si>
  <si>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</si>
  <si>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</si>
  <si>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</si>
  <si>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</si>
  <si>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</si>
  <si>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</si>
  <si>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</si>
  <si>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</si>
  <si>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</si>
  <si>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</si>
  <si>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</si>
  <si>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t>附    註：1.金門縣及連江縣自來水廠『水費收入』欄未含中央政府依「離島地區用水差價補貼辦法」補貼之金額。</t>
    <phoneticPr fontId="5" type="noConversion"/>
  </si>
  <si>
    <r>
      <t xml:space="preserve">         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 xml:space="preserve">.因『水費收入』尾數採四捨五入進位，故總數與細數之和加總未能相等。 </t>
    </r>
    <phoneticPr fontId="5" type="noConversion"/>
  </si>
  <si>
    <t xml:space="preserve">          3.配水量含台灣自來水公司對臺北自來水事業處支援水量1,936立方公尺；臺北自來水事業處對台灣自來</t>
    <phoneticPr fontId="5" type="noConversion"/>
  </si>
  <si>
    <t xml:space="preserve">            水公司支援水量11,572,932立方公尺(其中支援第一和十二區管理處分別為2,488,855及9,084,077立方</t>
    <phoneticPr fontId="5" type="noConversion"/>
  </si>
  <si>
    <t xml:space="preserve">            公尺)。</t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</si>
  <si>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</si>
  <si>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</si>
  <si>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</si>
  <si>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</si>
  <si>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</si>
  <si>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</si>
  <si>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8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</si>
  <si>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</si>
  <si>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</si>
  <si>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</si>
  <si>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</si>
  <si>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</si>
  <si>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</si>
  <si>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</si>
  <si>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</si>
  <si>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</si>
  <si>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</si>
  <si>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</si>
  <si>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</si>
  <si>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</si>
  <si>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</si>
  <si>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</si>
  <si>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</si>
  <si>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</si>
  <si>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</si>
  <si>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</si>
  <si>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</si>
  <si>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</si>
  <si>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</si>
  <si>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</si>
  <si>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</si>
  <si>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</si>
  <si>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</si>
  <si>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</si>
  <si>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日前將資料報送本署，由本署於次月底前完成彙編。</t>
    </r>
    <phoneticPr fontId="5" type="noConversion"/>
  </si>
  <si>
    <r>
      <t xml:space="preserve">                     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月底前完成彙編。</t>
    </r>
    <r>
      <rPr>
        <sz val="12"/>
        <rFont val="Times New Roman"/>
        <family val="1"/>
      </rPr>
      <t xml:space="preserve">  </t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</si>
  <si>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金門縣及連江縣自來水廠『水費收入』欄未含中央政府依「離島地區用水差價補貼辦法」補貼之金</t>
    </r>
    <phoneticPr fontId="5" type="noConversion"/>
  </si>
  <si>
    <t xml:space="preserve">            額。</t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</si>
  <si>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因『水費收入』尾數採四捨五入進位，故總數與細數之和加總未能相等。</t>
    </r>
    <phoneticPr fontId="5" type="noConversion"/>
  </si>
  <si>
    <r>
      <t xml:space="preserve">                    3.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1,959</t>
    </r>
    <r>
      <rPr>
        <sz val="12"/>
        <rFont val="標楷體"/>
        <family val="4"/>
        <charset val="136"/>
      </rPr>
      <t>立方公尺；臺北自來水事業處對台灣自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</si>
  <si>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來水公司支援水量</t>
    </r>
    <r>
      <rPr>
        <sz val="12"/>
        <rFont val="Times New Roman"/>
        <family val="1"/>
      </rPr>
      <t>11,995,021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2,481,492</t>
    </r>
    <r>
      <rPr>
        <sz val="12"/>
        <rFont val="標楷體"/>
        <family val="4"/>
        <charset val="136"/>
      </rPr>
      <t>及</t>
    </r>
    <r>
      <rPr>
        <sz val="12"/>
        <rFont val="Times New Roman"/>
        <family val="1"/>
      </rPr>
      <t>9,513,529</t>
    </r>
    <r>
      <rPr>
        <sz val="12"/>
        <rFont val="標楷體"/>
        <family val="4"/>
        <charset val="136"/>
      </rPr>
      <t>立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</si>
  <si>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</si>
  <si>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</si>
  <si>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</si>
  <si>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</si>
  <si>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</si>
  <si>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</si>
  <si>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</si>
  <si>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</si>
  <si>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</si>
  <si>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</si>
  <si>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</si>
  <si>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</si>
  <si>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</si>
  <si>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</si>
  <si>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</si>
  <si>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</si>
  <si>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</si>
  <si>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</si>
  <si>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</si>
  <si>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</si>
  <si>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</si>
  <si>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</si>
  <si>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</si>
  <si>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</si>
  <si>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</si>
  <si>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</si>
  <si>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</si>
  <si>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</si>
  <si>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</si>
  <si>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</si>
  <si>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</si>
  <si>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23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</si>
  <si>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</si>
  <si>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</si>
  <si>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</si>
  <si>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</si>
  <si>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</si>
  <si>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</si>
  <si>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之金額。</t>
    </r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</si>
  <si>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1,841</t>
    </r>
    <r>
      <rPr>
        <sz val="12"/>
        <rFont val="標楷體"/>
        <family val="4"/>
        <charset val="136"/>
      </rPr>
      <t>立方公尺；臺北自來水事業處對台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</si>
  <si>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灣自來水公司支援水量</t>
    </r>
    <r>
      <rPr>
        <sz val="12"/>
        <rFont val="Times New Roman"/>
        <family val="1"/>
      </rPr>
      <t>11,632,016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2,396,568</t>
    </r>
    <r>
      <rPr>
        <sz val="12"/>
        <rFont val="標楷體"/>
        <family val="4"/>
        <charset val="136"/>
      </rPr>
      <t>及</t>
    </r>
    <phoneticPr fontId="5" type="noConversion"/>
  </si>
  <si>
    <r>
      <t xml:space="preserve">                       9,235,448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</si>
  <si>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t>月報於次月底前編報</t>
    <phoneticPr fontId="5" type="noConversion"/>
  </si>
  <si>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經濟部水利署</t>
    </r>
    <r>
      <rPr>
        <sz val="11"/>
        <rFont val="Times New Roman"/>
        <family val="1"/>
      </rPr>
      <t xml:space="preserve">  </t>
    </r>
    <phoneticPr fontId="5" type="noConversion"/>
  </si>
  <si>
    <r>
      <t>月</t>
    </r>
    <r>
      <rPr>
        <sz val="11"/>
        <rFont val="Times New Roman"/>
        <family val="1"/>
      </rPr>
      <t xml:space="preserve">   (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 xml:space="preserve">)   </t>
    </r>
    <r>
      <rPr>
        <sz val="11"/>
        <rFont val="標楷體"/>
        <family val="4"/>
        <charset val="136"/>
      </rPr>
      <t>報</t>
    </r>
    <phoneticPr fontId="7" type="noConversion"/>
  </si>
  <si>
    <r>
      <t>年報於次年</t>
    </r>
    <r>
      <rPr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月底前編報</t>
    </r>
    <phoneticPr fontId="5" type="noConversion"/>
  </si>
  <si>
    <t xml:space="preserve">   2341-01-01</t>
    <phoneticPr fontId="5" type="noConversion"/>
  </si>
  <si>
    <t>自來水供水量及水費收入</t>
    <phoneticPr fontId="5" type="noConversion"/>
  </si>
  <si>
    <r>
      <t>中華民國</t>
    </r>
    <r>
      <rPr>
        <sz val="12"/>
        <rFont val="Times New Roman"/>
        <family val="1"/>
      </rPr>
      <t xml:space="preserve"> 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10 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 xml:space="preserve">  </t>
    </r>
    <phoneticPr fontId="5" type="noConversion"/>
  </si>
  <si>
    <t>單位：立方公尺，千元</t>
    <phoneticPr fontId="5" type="noConversion"/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</si>
  <si>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別</t>
    </r>
    <phoneticPr fontId="10" type="noConversion"/>
  </si>
  <si>
    <r>
      <t>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</si>
  <si>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水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量</t>
    </r>
    <phoneticPr fontId="5" type="noConversion"/>
  </si>
  <si>
    <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入</t>
    </r>
    <phoneticPr fontId="5" type="noConversion"/>
  </si>
  <si>
    <r>
      <t xml:space="preserve">台灣自來水股份有限公司
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含高雄市</t>
    </r>
    <r>
      <rPr>
        <sz val="12"/>
        <rFont val="Times New Roman"/>
        <family val="1"/>
      </rPr>
      <t>)</t>
    </r>
    <phoneticPr fontId="5" type="noConversion"/>
  </si>
  <si>
    <t xml:space="preserve">  第一區管理處</t>
    <phoneticPr fontId="7" type="noConversion"/>
  </si>
  <si>
    <t xml:space="preserve">  第二區管理處</t>
    <phoneticPr fontId="7" type="noConversion"/>
  </si>
  <si>
    <t xml:space="preserve">  第三區管理處</t>
    <phoneticPr fontId="7" type="noConversion"/>
  </si>
  <si>
    <t xml:space="preserve">  第四區管理處</t>
    <phoneticPr fontId="7" type="noConversion"/>
  </si>
  <si>
    <t xml:space="preserve">  第五區管理處</t>
    <phoneticPr fontId="7" type="noConversion"/>
  </si>
  <si>
    <t xml:space="preserve">  第六區管理處</t>
    <phoneticPr fontId="7" type="noConversion"/>
  </si>
  <si>
    <t xml:space="preserve">  第七區管理處</t>
    <phoneticPr fontId="7" type="noConversion"/>
  </si>
  <si>
    <t xml:space="preserve">  第八區管理處</t>
    <phoneticPr fontId="7" type="noConversion"/>
  </si>
  <si>
    <t xml:space="preserve">  第九區管理處</t>
    <phoneticPr fontId="7" type="noConversion"/>
  </si>
  <si>
    <t xml:space="preserve">  第十區管理處</t>
    <phoneticPr fontId="7" type="noConversion"/>
  </si>
  <si>
    <t xml:space="preserve">  第十一區管理處</t>
    <phoneticPr fontId="7" type="noConversion"/>
  </si>
  <si>
    <t xml:space="preserve">  第十二區管理處</t>
    <phoneticPr fontId="7" type="noConversion"/>
  </si>
  <si>
    <t>金門縣自來水廠</t>
    <phoneticPr fontId="7" type="noConversion"/>
  </si>
  <si>
    <t>連江縣自來水廠</t>
    <phoneticPr fontId="7" type="noConversion"/>
  </si>
  <si>
    <r>
      <t>填表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審核</t>
    </r>
    <phoneticPr fontId="5" type="noConversion"/>
  </si>
  <si>
    <t>業務主管人員</t>
    <phoneticPr fontId="5" type="noConversion"/>
  </si>
  <si>
    <t>機關首長</t>
    <phoneticPr fontId="5" type="noConversion"/>
  </si>
  <si>
    <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22</t>
    </r>
    <r>
      <rPr>
        <sz val="12"/>
        <rFont val="標楷體"/>
        <family val="4"/>
        <charset val="136"/>
      </rPr>
      <t>日編製</t>
    </r>
    <phoneticPr fontId="5" type="noConversion"/>
  </si>
  <si>
    <t>主辦統計人員</t>
    <phoneticPr fontId="5" type="noConversion"/>
  </si>
  <si>
    <r>
      <t>資料來源：台灣自來水股份有限公司、臺北自來水事業處、金門縣自來水廠、連江縣自來水廠</t>
    </r>
    <r>
      <rPr>
        <sz val="11"/>
        <rFont val="標楷體"/>
        <family val="4"/>
        <charset val="136"/>
      </rPr>
      <t>。</t>
    </r>
    <phoneticPr fontId="5" type="noConversion"/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</si>
  <si>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本表由本署主計室編製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式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份送本署保育事業組，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份自存，並公布於本署網站。</t>
    </r>
    <phoneticPr fontId="7" type="noConversion"/>
  </si>
  <si>
    <r>
      <t>　　　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月報：各填報單位於次月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日前將資料報送本署，由本署於次月底前完成彙編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</si>
  <si>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t>　　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年報：各填報單位於次年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月底前將資料報送本署，由本署於次年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月底前完成彙編</t>
    </r>
    <r>
      <rPr>
        <sz val="12"/>
        <rFont val="細明體"/>
        <family val="3"/>
        <charset val="136"/>
      </rPr>
      <t>。</t>
    </r>
    <r>
      <rPr>
        <sz val="12"/>
        <rFont val="標楷體"/>
        <family val="4"/>
        <charset val="136"/>
      </rPr>
      <t/>
    </r>
    <phoneticPr fontId="5" type="noConversion"/>
  </si>
  <si>
    <r>
      <rPr>
        <sz val="12"/>
        <rFont val="標楷體"/>
        <family val="4"/>
        <charset val="136"/>
      </rPr>
      <t>附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>金門縣及連江縣自來水廠『水費收入』欄未含中央政府依「離島地區用水差價補貼辦法」補貼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</si>
  <si>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之金額。</t>
    </r>
    <phoneticPr fontId="5" type="noConversion"/>
  </si>
  <si>
    <r>
      <t xml:space="preserve">                    2.</t>
    </r>
    <r>
      <rPr>
        <sz val="12"/>
        <rFont val="標楷體"/>
        <family val="4"/>
        <charset val="136"/>
      </rPr>
      <t>配水量含台灣自來水公司對臺北自來水事業處支援水量</t>
    </r>
    <r>
      <rPr>
        <sz val="12"/>
        <rFont val="Times New Roman"/>
        <family val="1"/>
      </rPr>
      <t>2,370</t>
    </r>
    <r>
      <rPr>
        <sz val="12"/>
        <rFont val="標楷體"/>
        <family val="4"/>
        <charset val="136"/>
      </rPr>
      <t>立方公尺；臺北自來水事業處對台</t>
    </r>
    <phoneticPr fontId="5" type="noConversion"/>
  </si>
  <si>
    <r>
      <t xml:space="preserve">                       </t>
    </r>
    <r>
      <rPr>
        <sz val="12"/>
        <rFont val="標楷體"/>
        <family val="4"/>
        <charset val="136"/>
      </rPr>
      <t>灣自來水公司支援水量</t>
    </r>
    <r>
      <rPr>
        <sz val="12"/>
        <rFont val="Times New Roman"/>
        <family val="1"/>
      </rPr>
      <t>14,920,361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其中支援第一和十二區管理處分別為</t>
    </r>
    <r>
      <rPr>
        <sz val="12"/>
        <rFont val="Times New Roman"/>
        <family val="1"/>
      </rPr>
      <t>2,455,319</t>
    </r>
    <r>
      <rPr>
        <sz val="12"/>
        <rFont val="標楷體"/>
        <family val="4"/>
        <charset val="136"/>
      </rPr>
      <t>及</t>
    </r>
    <phoneticPr fontId="5" type="noConversion"/>
  </si>
  <si>
    <r>
      <t xml:space="preserve">                       12,465,042</t>
    </r>
    <r>
      <rPr>
        <sz val="12"/>
        <rFont val="標楷體"/>
        <family val="4"/>
        <charset val="136"/>
      </rPr>
      <t>立方公尺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5" type="noConversion"/>
  </si>
  <si>
    <r>
      <t xml:space="preserve">                    3.</t>
    </r>
    <r>
      <rPr>
        <sz val="12"/>
        <rFont val="標楷體"/>
        <family val="4"/>
        <charset val="136"/>
      </rPr>
      <t>因『水費收入』尾數採四捨五入進位，故總數與細數之和加總未能相等。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</si>
</sst>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細明體"/>
      <family val="3"/>
      <charset val="136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41" fontId="2" fillId="0" borderId="1" xfId="1" applyFont="1" applyFill="1" applyBorder="1" applyAlignment="1">
      <alignment horizontal="centerContinuous" vertical="center"/>
    </xf>
    <xf numFmtId="41" fontId="2" fillId="0" borderId="0" xfId="1" applyFont="1" applyFill="1" applyBorder="1" applyAlignment="1">
      <alignment horizontal="left" vertical="center"/>
    </xf>
    <xf numFmtId="41" fontId="3" fillId="0" borderId="0" xfId="1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/>
    </xf>
    <xf numFmtId="41" fontId="2" fillId="0" borderId="1" xfId="1" applyFont="1" applyFill="1" applyBorder="1" applyAlignment="1">
      <alignment horizontal="center" vertical="center"/>
    </xf>
    <xf numFmtId="0" fontId="6" fillId="0" borderId="2" xfId="2" applyFont="1" applyBorder="1"/>
    <xf numFmtId="0" fontId="6" fillId="0" borderId="0" xfId="2" applyFont="1" applyBorder="1"/>
    <xf numFmtId="0" fontId="6" fillId="0" borderId="0" xfId="2" applyFont="1"/>
    <xf numFmtId="41" fontId="2" fillId="0" borderId="3" xfId="1" applyFont="1" applyFill="1" applyBorder="1" applyAlignment="1">
      <alignment horizontal="left" vertical="center"/>
    </xf>
    <xf numFmtId="0" fontId="3" fillId="0" borderId="4" xfId="2" applyFont="1" applyFill="1" applyBorder="1"/>
    <xf numFmtId="41" fontId="3" fillId="0" borderId="4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0" xfId="1" applyFont="1" applyFill="1"/>
    <xf numFmtId="41" fontId="6" fillId="0" borderId="0" xfId="1" applyFont="1" applyFill="1" applyAlignment="1">
      <alignment horizontal="center" vertical="center"/>
    </xf>
    <xf numFmtId="41" fontId="6" fillId="0" borderId="0" xfId="1" applyFont="1" applyFill="1" applyAlignment="1"/>
    <xf numFmtId="41" fontId="6" fillId="0" borderId="4" xfId="1" applyFont="1" applyFill="1" applyBorder="1" applyAlignment="1">
      <alignment horizontal="center" vertical="center"/>
    </xf>
    <xf numFmtId="41" fontId="9" fillId="0" borderId="0" xfId="1" applyFont="1" applyFill="1" applyAlignment="1">
      <alignment horizontal="right" vertical="center"/>
    </xf>
    <xf numFmtId="41" fontId="9" fillId="0" borderId="8" xfId="1" applyFont="1" applyFill="1" applyBorder="1" applyAlignment="1">
      <alignment horizontal="left" wrapText="1"/>
    </xf>
    <xf numFmtId="0" fontId="6" fillId="0" borderId="0" xfId="2" applyFont="1" applyFill="1"/>
    <xf numFmtId="41" fontId="6" fillId="0" borderId="5" xfId="1" applyFont="1" applyFill="1" applyBorder="1"/>
    <xf numFmtId="41" fontId="6" fillId="0" borderId="6" xfId="1" applyFont="1" applyFill="1" applyBorder="1"/>
    <xf numFmtId="41" fontId="6" fillId="0" borderId="0" xfId="1" applyFont="1" applyBorder="1" applyAlignment="1">
      <alignment horizontal="center"/>
    </xf>
    <xf numFmtId="41" fontId="6" fillId="0" borderId="8" xfId="1" applyFont="1" applyFill="1" applyBorder="1" applyAlignment="1">
      <alignment horizontal="center"/>
    </xf>
    <xf numFmtId="41" fontId="6" fillId="0" borderId="2" xfId="1" applyFont="1" applyFill="1" applyBorder="1" applyAlignment="1">
      <alignment horizontal="center"/>
    </xf>
    <xf numFmtId="176" fontId="6" fillId="0" borderId="0" xfId="2" applyNumberFormat="1" applyFont="1" applyFill="1" applyBorder="1"/>
    <xf numFmtId="41" fontId="9" fillId="0" borderId="8" xfId="1" applyFont="1" applyFill="1" applyBorder="1" applyAlignment="1">
      <alignment horizontal="left"/>
    </xf>
    <xf numFmtId="0" fontId="6" fillId="0" borderId="0" xfId="2" applyFont="1" applyFill="1" applyBorder="1"/>
    <xf numFmtId="41" fontId="6" fillId="0" borderId="8" xfId="1" applyFont="1" applyFill="1" applyBorder="1"/>
    <xf numFmtId="176" fontId="6" fillId="0" borderId="2" xfId="2" applyNumberFormat="1" applyFont="1" applyFill="1" applyBorder="1"/>
    <xf numFmtId="3" fontId="6" fillId="0" borderId="0" xfId="1" applyNumberFormat="1" applyFont="1" applyBorder="1"/>
    <xf numFmtId="41" fontId="6" fillId="0" borderId="8" xfId="1" applyFont="1" applyFill="1" applyBorder="1" applyAlignment="1">
      <alignment horizontal="left"/>
    </xf>
    <xf numFmtId="41" fontId="3" fillId="0" borderId="8" xfId="1" applyFont="1" applyFill="1" applyBorder="1"/>
    <xf numFmtId="41" fontId="3" fillId="0" borderId="0" xfId="1" applyFont="1" applyFill="1" applyBorder="1" applyAlignment="1">
      <alignment horizontal="right"/>
    </xf>
    <xf numFmtId="41" fontId="6" fillId="0" borderId="8" xfId="1" applyFont="1" applyFill="1" applyBorder="1" applyAlignment="1">
      <alignment horizontal="right"/>
    </xf>
    <xf numFmtId="41" fontId="6" fillId="0" borderId="0" xfId="1" applyFont="1" applyFill="1" applyBorder="1" applyAlignment="1">
      <alignment horizontal="right"/>
    </xf>
    <xf numFmtId="41" fontId="6" fillId="0" borderId="0" xfId="1" applyFont="1" applyBorder="1"/>
    <xf numFmtId="41" fontId="9" fillId="0" borderId="8" xfId="1" applyFont="1" applyFill="1" applyBorder="1" applyAlignment="1">
      <alignment vertical="center" wrapText="1"/>
    </xf>
    <xf numFmtId="41" fontId="6" fillId="0" borderId="0" xfId="1" applyFont="1" applyFill="1" applyBorder="1" applyAlignment="1">
      <alignment horizontal="right" vertical="center"/>
    </xf>
    <xf numFmtId="41" fontId="9" fillId="0" borderId="7" xfId="1" applyFont="1" applyFill="1" applyBorder="1" applyAlignment="1">
      <alignment horizontal="left" vertical="center" wrapText="1"/>
    </xf>
    <xf numFmtId="0" fontId="6" fillId="0" borderId="3" xfId="2" applyFont="1" applyFill="1" applyBorder="1"/>
    <xf numFmtId="41" fontId="6" fillId="0" borderId="7" xfId="1" applyFont="1" applyFill="1" applyBorder="1" applyAlignment="1">
      <alignment horizontal="center"/>
    </xf>
    <xf numFmtId="0" fontId="6" fillId="0" borderId="4" xfId="2" applyFont="1" applyFill="1" applyBorder="1"/>
    <xf numFmtId="41" fontId="6" fillId="0" borderId="3" xfId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left" vertical="center"/>
    </xf>
    <xf numFmtId="0" fontId="6" fillId="0" borderId="0" xfId="0" applyFont="1" applyFill="1" applyBorder="1"/>
    <xf numFmtId="41" fontId="9" fillId="0" borderId="0" xfId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2" applyFont="1" applyFill="1" applyAlignment="1">
      <alignment horizontal="right"/>
    </xf>
    <xf numFmtId="0" fontId="6" fillId="0" borderId="0" xfId="0" applyFont="1" applyBorder="1"/>
    <xf numFmtId="0" fontId="6" fillId="0" borderId="0" xfId="0" applyFont="1"/>
    <xf numFmtId="41" fontId="6" fillId="0" borderId="0" xfId="1" applyFont="1" applyFill="1" applyBorder="1" applyAlignment="1">
      <alignment horizontal="left" vertical="center" wrapText="1"/>
    </xf>
    <xf numFmtId="41" fontId="9" fillId="0" borderId="0" xfId="1" applyFont="1" applyFill="1" applyBorder="1" applyAlignment="1">
      <alignment horizontal="center"/>
    </xf>
    <xf numFmtId="0" fontId="9" fillId="0" borderId="0" xfId="0" applyFont="1" applyFill="1" applyAlignment="1"/>
    <xf numFmtId="41" fontId="6" fillId="0" borderId="0" xfId="1" applyFont="1" applyFill="1" applyBorder="1" applyAlignment="1">
      <alignment horizontal="center"/>
    </xf>
    <xf numFmtId="0" fontId="6" fillId="0" borderId="0" xfId="0" applyFont="1" applyFill="1"/>
    <xf numFmtId="11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6" fillId="0" borderId="0" xfId="2" applyFont="1" applyFill="1" applyAlignment="1">
      <alignment horizontal="center"/>
    </xf>
    <xf numFmtId="41" fontId="3" fillId="0" borderId="0" xfId="1" applyFont="1" applyFill="1"/>
    <xf numFmtId="41" fontId="7" fillId="0" borderId="0" xfId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/>
    <xf numFmtId="41" fontId="2" fillId="0" borderId="1" xfId="1" applyFont="1" applyBorder="1" applyAlignment="1">
      <alignment horizontal="centerContinuous" vertical="center"/>
    </xf>
    <xf numFmtId="41" fontId="2" fillId="0" borderId="0" xfId="1" applyFont="1" applyBorder="1" applyAlignment="1">
      <alignment horizontal="left" vertical="center"/>
    </xf>
    <xf numFmtId="0" fontId="6" fillId="0" borderId="2" xfId="0" applyFont="1" applyBorder="1"/>
    <xf numFmtId="41" fontId="2" fillId="0" borderId="3" xfId="1" applyFont="1" applyBorder="1" applyAlignment="1">
      <alignment horizontal="left" vertical="center"/>
    </xf>
    <xf numFmtId="0" fontId="3" fillId="0" borderId="4" xfId="0" applyFont="1" applyFill="1" applyBorder="1"/>
    <xf numFmtId="41" fontId="6" fillId="0" borderId="0" xfId="1" applyFont="1"/>
    <xf numFmtId="41" fontId="6" fillId="0" borderId="0" xfId="1" applyFont="1" applyAlignment="1">
      <alignment horizontal="center" vertical="center"/>
    </xf>
    <xf numFmtId="41" fontId="6" fillId="0" borderId="0" xfId="1" applyFont="1" applyAlignment="1"/>
    <xf numFmtId="41" fontId="9" fillId="0" borderId="8" xfId="1" applyFont="1" applyBorder="1" applyAlignment="1">
      <alignment horizontal="left" wrapText="1"/>
    </xf>
    <xf numFmtId="176" fontId="6" fillId="0" borderId="0" xfId="0" applyNumberFormat="1" applyFont="1" applyFill="1" applyBorder="1"/>
    <xf numFmtId="41" fontId="9" fillId="0" borderId="8" xfId="1" applyFont="1" applyBorder="1" applyAlignment="1">
      <alignment horizontal="left"/>
    </xf>
    <xf numFmtId="176" fontId="6" fillId="0" borderId="2" xfId="0" applyNumberFormat="1" applyFont="1" applyFill="1" applyBorder="1"/>
    <xf numFmtId="41" fontId="6" fillId="0" borderId="8" xfId="1" applyFont="1" applyBorder="1" applyAlignment="1">
      <alignment horizontal="left"/>
    </xf>
    <xf numFmtId="41" fontId="9" fillId="0" borderId="8" xfId="1" applyFont="1" applyBorder="1" applyAlignment="1">
      <alignment vertical="center" wrapText="1"/>
    </xf>
    <xf numFmtId="41" fontId="9" fillId="0" borderId="7" xfId="1" applyFont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Fill="1" applyBorder="1"/>
    <xf numFmtId="41" fontId="9" fillId="0" borderId="0" xfId="1" applyFont="1" applyBorder="1" applyAlignment="1">
      <alignment horizontal="left" vertical="center"/>
    </xf>
    <xf numFmtId="41" fontId="9" fillId="0" borderId="0" xfId="1" applyFont="1" applyBorder="1" applyAlignment="1"/>
    <xf numFmtId="41" fontId="6" fillId="0" borderId="0" xfId="1" applyFont="1" applyBorder="1" applyAlignment="1">
      <alignment horizontal="left" vertical="center" wrapText="1"/>
    </xf>
    <xf numFmtId="41" fontId="9" fillId="0" borderId="0" xfId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/>
    <xf numFmtId="11" fontId="3" fillId="0" borderId="0" xfId="0" applyNumberFormat="1" applyFont="1" applyBorder="1" applyAlignment="1">
      <alignment horizontal="left" vertical="center"/>
    </xf>
    <xf numFmtId="41" fontId="3" fillId="0" borderId="0" xfId="1" applyFont="1"/>
    <xf numFmtId="41" fontId="9" fillId="0" borderId="0" xfId="1" applyFont="1" applyBorder="1"/>
    <xf numFmtId="41" fontId="3" fillId="0" borderId="0" xfId="0" applyNumberFormat="1" applyFont="1" applyFill="1" applyAlignment="1">
      <alignment horizontal="centerContinuous"/>
    </xf>
    <xf numFmtId="41" fontId="6" fillId="0" borderId="0" xfId="0" applyNumberFormat="1" applyFont="1" applyFill="1" applyAlignment="1">
      <alignment horizontal="centerContinuous"/>
    </xf>
    <xf numFmtId="0" fontId="9" fillId="0" borderId="0" xfId="2" applyFont="1" applyFill="1"/>
    <xf numFmtId="0" fontId="7" fillId="0" borderId="0" xfId="0" applyFont="1"/>
    <xf numFmtId="0" fontId="9" fillId="0" borderId="0" xfId="0" applyFont="1"/>
    <xf numFmtId="0" fontId="6" fillId="0" borderId="0" xfId="2" applyFont="1" applyFill="1" applyAlignment="1">
      <alignment vertical="center"/>
    </xf>
    <xf numFmtId="0" fontId="9" fillId="0" borderId="0" xfId="0" applyFont="1" applyFill="1" applyAlignment="1"/>
    <xf numFmtId="0" fontId="9" fillId="0" borderId="0" xfId="0" applyFont="1" applyFill="1" applyAlignment="1"/>
    <xf numFmtId="41" fontId="12" fillId="0" borderId="8" xfId="1" applyFont="1" applyFill="1" applyBorder="1" applyAlignment="1">
      <alignment horizontal="center"/>
    </xf>
    <xf numFmtId="0" fontId="6" fillId="0" borderId="3" xfId="0" applyFont="1" applyFill="1" applyBorder="1"/>
    <xf numFmtId="41" fontId="9" fillId="0" borderId="0" xfId="1" applyFont="1" applyFill="1" applyBorder="1"/>
    <xf numFmtId="0" fontId="9" fillId="0" borderId="0" xfId="0" applyFont="1" applyFill="1" applyAlignment="1"/>
    <xf numFmtId="41" fontId="9" fillId="0" borderId="0" xfId="1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/>
    <xf numFmtId="0" fontId="6" fillId="0" borderId="2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/>
    <xf numFmtId="41" fontId="9" fillId="0" borderId="4" xfId="1" applyFont="1" applyFill="1" applyBorder="1" applyAlignment="1">
      <alignment vertical="center"/>
    </xf>
    <xf numFmtId="41" fontId="6" fillId="0" borderId="4" xfId="1" applyFont="1" applyFill="1" applyBorder="1" applyAlignment="1">
      <alignment vertical="center"/>
    </xf>
    <xf numFmtId="0" fontId="9" fillId="0" borderId="0" xfId="0" applyFont="1" applyFill="1" applyAlignment="1"/>
    <xf numFmtId="0" fontId="6" fillId="0" borderId="0" xfId="0" applyFont="1" applyFill="1" applyAlignment="1"/>
    <xf numFmtId="41" fontId="8" fillId="0" borderId="0" xfId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left" vertical="center"/>
    </xf>
    <xf numFmtId="41" fontId="6" fillId="0" borderId="4" xfId="1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Alignment="1"/>
    <xf numFmtId="0" fontId="9" fillId="0" borderId="5" xfId="0" applyFont="1" applyFill="1" applyBorder="1" applyAlignment="1">
      <alignment horizontal="center" vertical="center"/>
    </xf>
  </cellXfs>
  <cellStyles count="3">
    <cellStyle name="一般" xfId="0" builtinId="0"/>
    <cellStyle name="一般_2341-01-01供水量及水費101年" xfId="2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7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8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9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0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1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2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3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4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5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6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7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8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9" name="文字 11"/>
        <xdr:cNvSpPr txBox="1">
          <a:spLocks noChangeArrowheads="1"/>
        </xdr:cNvSpPr>
      </xdr:nvSpPr>
      <xdr:spPr bwMode="auto">
        <a:xfrm>
          <a:off x="20859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7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8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9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0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1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2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3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4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5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6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7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8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9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0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1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2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3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4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5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6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7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8" name="文字 11"/>
        <xdr:cNvSpPr txBox="1">
          <a:spLocks noChangeArrowheads="1"/>
        </xdr:cNvSpPr>
      </xdr:nvSpPr>
      <xdr:spPr bwMode="auto">
        <a:xfrm>
          <a:off x="227647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09550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343150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1950720" y="2865120"/>
          <a:ext cx="0" cy="22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1950720" y="2865120"/>
          <a:ext cx="0" cy="22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1950720" y="2865120"/>
          <a:ext cx="0" cy="22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1950720" y="2865120"/>
          <a:ext cx="0" cy="22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1950720" y="2865120"/>
          <a:ext cx="0" cy="22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2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3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4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5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6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7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8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9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419100</xdr:rowOff>
    </xdr:to>
    <xdr:sp macro="" textlink="">
      <xdr:nvSpPr>
        <xdr:cNvPr id="10" name="文字 11"/>
        <xdr:cNvSpPr txBox="1">
          <a:spLocks noChangeArrowheads="1"/>
        </xdr:cNvSpPr>
      </xdr:nvSpPr>
      <xdr:spPr bwMode="auto">
        <a:xfrm>
          <a:off x="2219325" y="2886075"/>
          <a:ext cx="0" cy="19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1" u="none" strike="noStrike" baseline="0">
              <a:solidFill>
                <a:srgbClr val="000000"/>
              </a:solidFill>
              <a:latin typeface="新細明體"/>
              <a:ea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9" workbookViewId="0">
      <selection activeCell="A38" sqref="A38:F38"/>
    </sheetView>
  </sheetViews>
  <sheetFormatPr defaultColWidth="9" defaultRowHeight="15.75"/>
  <cols>
    <col min="1" max="1" width="30.75" style="19" customWidth="1"/>
    <col min="2" max="2" width="6.125" style="19" customWidth="1"/>
    <col min="3" max="3" width="15.125" style="19" customWidth="1"/>
    <col min="4" max="4" width="10.5" style="19" customWidth="1"/>
    <col min="5" max="5" width="16.5" style="19" customWidth="1"/>
    <col min="6" max="6" width="27.5" style="19" customWidth="1"/>
    <col min="7" max="7" width="17.125" style="7" customWidth="1"/>
    <col min="8" max="8" width="12.75" style="7" bestFit="1" customWidth="1"/>
    <col min="9" max="16384" width="9" style="8"/>
  </cols>
  <sheetData>
    <row r="1" spans="1:8">
      <c r="A1" s="1" t="s">
        <v>0</v>
      </c>
      <c r="B1" s="2" t="s">
        <v>1</v>
      </c>
      <c r="C1" s="3"/>
      <c r="D1" s="3"/>
      <c r="E1" s="4" t="s">
        <v>2</v>
      </c>
      <c r="F1" s="5" t="s">
        <v>3</v>
      </c>
      <c r="G1" s="6"/>
    </row>
    <row r="2" spans="1:8">
      <c r="A2" s="1" t="s">
        <v>4</v>
      </c>
      <c r="B2" s="9" t="s">
        <v>5</v>
      </c>
      <c r="C2" s="10"/>
      <c r="D2" s="11"/>
      <c r="E2" s="4" t="s">
        <v>6</v>
      </c>
      <c r="F2" s="12" t="s">
        <v>7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8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13" t="s">
        <v>9</v>
      </c>
      <c r="D6" s="114"/>
      <c r="E6" s="16"/>
      <c r="F6" s="17" t="s">
        <v>10</v>
      </c>
    </row>
    <row r="7" spans="1:8">
      <c r="A7" s="115" t="s">
        <v>11</v>
      </c>
      <c r="B7" s="117" t="s">
        <v>12</v>
      </c>
      <c r="C7" s="118"/>
      <c r="D7" s="117" t="s">
        <v>13</v>
      </c>
      <c r="E7" s="118"/>
      <c r="F7" s="117" t="s">
        <v>14</v>
      </c>
    </row>
    <row r="8" spans="1:8">
      <c r="A8" s="116"/>
      <c r="B8" s="119"/>
      <c r="C8" s="116"/>
      <c r="D8" s="119"/>
      <c r="E8" s="116"/>
      <c r="F8" s="119"/>
    </row>
    <row r="9" spans="1:8" ht="30.75" customHeight="1">
      <c r="A9" s="18" t="s">
        <v>15</v>
      </c>
      <c r="C9" s="20">
        <f>C10+C25+C26+C24</f>
        <v>347667402</v>
      </c>
      <c r="E9" s="20">
        <f>E10+E25+E26+E24</f>
        <v>263084750</v>
      </c>
      <c r="F9" s="21">
        <f>F10+F25+F26+F24</f>
        <v>2774959.3450000002</v>
      </c>
      <c r="G9" s="22"/>
    </row>
    <row r="10" spans="1:8" ht="35.25" customHeight="1">
      <c r="A10" s="18" t="s">
        <v>16</v>
      </c>
      <c r="C10" s="23">
        <f>SUM(C11:C22)</f>
        <v>270443676</v>
      </c>
      <c r="E10" s="23">
        <f>SUM(E11:E22)</f>
        <v>202659799</v>
      </c>
      <c r="F10" s="24">
        <f>SUM(F11:F22)</f>
        <v>2225462.2590000001</v>
      </c>
      <c r="G10" s="22"/>
      <c r="H10" s="25"/>
    </row>
    <row r="11" spans="1:8" ht="20.100000000000001" customHeight="1">
      <c r="A11" s="26" t="s">
        <v>17</v>
      </c>
      <c r="C11" s="23">
        <v>13554852</v>
      </c>
      <c r="D11" s="27"/>
      <c r="E11" s="28">
        <v>8728979</v>
      </c>
      <c r="F11" s="29">
        <v>98141.282999999996</v>
      </c>
      <c r="G11" s="30"/>
      <c r="H11" s="25"/>
    </row>
    <row r="12" spans="1:8" ht="20.100000000000001" customHeight="1">
      <c r="A12" s="26" t="s">
        <v>18</v>
      </c>
      <c r="C12" s="23">
        <v>36123343</v>
      </c>
      <c r="D12" s="27"/>
      <c r="E12" s="28">
        <v>26339652</v>
      </c>
      <c r="F12" s="29">
        <v>298084.94400000002</v>
      </c>
      <c r="G12" s="30"/>
      <c r="H12" s="25"/>
    </row>
    <row r="13" spans="1:8" ht="20.100000000000001" customHeight="1">
      <c r="A13" s="26" t="s">
        <v>19</v>
      </c>
      <c r="C13" s="23">
        <v>24738605</v>
      </c>
      <c r="D13" s="27"/>
      <c r="E13" s="28">
        <v>19248271</v>
      </c>
      <c r="F13" s="25">
        <v>214932.00599999999</v>
      </c>
      <c r="G13" s="30"/>
      <c r="H13" s="25"/>
    </row>
    <row r="14" spans="1:8" ht="20.100000000000001" customHeight="1">
      <c r="A14" s="26" t="s">
        <v>20</v>
      </c>
      <c r="C14" s="23">
        <v>49168803</v>
      </c>
      <c r="D14" s="27"/>
      <c r="E14" s="28">
        <v>33647192</v>
      </c>
      <c r="F14" s="25">
        <v>362043.06300000002</v>
      </c>
      <c r="G14" s="30"/>
      <c r="H14" s="25"/>
    </row>
    <row r="15" spans="1:8" ht="20.100000000000001" customHeight="1">
      <c r="A15" s="26" t="s">
        <v>21</v>
      </c>
      <c r="C15" s="23">
        <v>17716213</v>
      </c>
      <c r="D15" s="27"/>
      <c r="E15" s="28">
        <v>13505073</v>
      </c>
      <c r="F15" s="25">
        <v>144965.6</v>
      </c>
      <c r="G15" s="30"/>
      <c r="H15" s="25"/>
    </row>
    <row r="16" spans="1:8" ht="20.100000000000001" customHeight="1">
      <c r="A16" s="26" t="s">
        <v>22</v>
      </c>
      <c r="C16" s="23">
        <v>28388670</v>
      </c>
      <c r="D16" s="27"/>
      <c r="E16" s="28">
        <v>22392863</v>
      </c>
      <c r="F16" s="25">
        <v>243938.21599999999</v>
      </c>
      <c r="G16" s="30"/>
      <c r="H16" s="25"/>
    </row>
    <row r="17" spans="1:8" ht="20.100000000000001" customHeight="1">
      <c r="A17" s="26" t="s">
        <v>23</v>
      </c>
      <c r="C17" s="23">
        <v>51500441</v>
      </c>
      <c r="D17" s="27"/>
      <c r="E17" s="28">
        <v>39835435</v>
      </c>
      <c r="F17" s="25">
        <v>440169.70500000002</v>
      </c>
      <c r="G17" s="30"/>
      <c r="H17" s="25"/>
    </row>
    <row r="18" spans="1:8" ht="20.100000000000001" customHeight="1">
      <c r="A18" s="26" t="s">
        <v>24</v>
      </c>
      <c r="C18" s="23">
        <v>5561828</v>
      </c>
      <c r="D18" s="27"/>
      <c r="E18" s="28">
        <v>4488395</v>
      </c>
      <c r="F18" s="25">
        <v>48796.436000000002</v>
      </c>
      <c r="G18" s="30"/>
      <c r="H18" s="25"/>
    </row>
    <row r="19" spans="1:8" ht="20.100000000000001" customHeight="1">
      <c r="A19" s="26" t="s">
        <v>25</v>
      </c>
      <c r="C19" s="23">
        <v>3250498</v>
      </c>
      <c r="D19" s="27"/>
      <c r="E19" s="28">
        <v>2364497</v>
      </c>
      <c r="F19" s="25">
        <v>25885.455000000002</v>
      </c>
      <c r="G19" s="30"/>
      <c r="H19" s="25"/>
    </row>
    <row r="20" spans="1:8" ht="20.100000000000001" customHeight="1">
      <c r="A20" s="26" t="s">
        <v>26</v>
      </c>
      <c r="C20" s="23">
        <v>2368940</v>
      </c>
      <c r="D20" s="27"/>
      <c r="E20" s="28">
        <v>1482349</v>
      </c>
      <c r="F20" s="25">
        <v>15640.457</v>
      </c>
      <c r="G20" s="30"/>
      <c r="H20" s="25"/>
    </row>
    <row r="21" spans="1:8" ht="20.100000000000001" customHeight="1">
      <c r="A21" s="26" t="s">
        <v>27</v>
      </c>
      <c r="C21" s="23">
        <v>12438252</v>
      </c>
      <c r="D21" s="27"/>
      <c r="E21" s="28">
        <v>9392768</v>
      </c>
      <c r="F21" s="25">
        <v>98314.903000000006</v>
      </c>
      <c r="G21" s="30"/>
      <c r="H21" s="25"/>
    </row>
    <row r="22" spans="1:8" ht="20.100000000000001" customHeight="1">
      <c r="A22" s="26" t="s">
        <v>28</v>
      </c>
      <c r="C22" s="23">
        <v>25633231</v>
      </c>
      <c r="D22" s="27"/>
      <c r="E22" s="28">
        <v>21234325</v>
      </c>
      <c r="F22" s="25">
        <v>234550.19099999999</v>
      </c>
      <c r="G22" s="30"/>
      <c r="H22" s="25"/>
    </row>
    <row r="23" spans="1:8">
      <c r="A23" s="31"/>
      <c r="C23" s="32"/>
      <c r="D23" s="27"/>
      <c r="E23" s="28"/>
      <c r="F23" s="33"/>
      <c r="G23" s="30"/>
      <c r="H23" s="25"/>
    </row>
    <row r="24" spans="1:8" ht="20.100000000000001" customHeight="1">
      <c r="A24" s="26" t="s">
        <v>29</v>
      </c>
      <c r="C24" s="34">
        <v>76498219</v>
      </c>
      <c r="D24" s="27"/>
      <c r="E24" s="34">
        <v>59852316</v>
      </c>
      <c r="F24" s="35">
        <v>542817.71400000004</v>
      </c>
      <c r="G24" s="36"/>
    </row>
    <row r="25" spans="1:8" ht="20.100000000000001" customHeight="1">
      <c r="A25" s="37" t="s">
        <v>30</v>
      </c>
      <c r="C25" s="23">
        <v>624783</v>
      </c>
      <c r="E25" s="23">
        <v>474708</v>
      </c>
      <c r="F25" s="38">
        <v>5574</v>
      </c>
    </row>
    <row r="26" spans="1:8" ht="20.100000000000001" customHeight="1">
      <c r="A26" s="39" t="s">
        <v>31</v>
      </c>
      <c r="B26" s="40"/>
      <c r="C26" s="41">
        <v>100724</v>
      </c>
      <c r="D26" s="42"/>
      <c r="E26" s="41">
        <v>97927</v>
      </c>
      <c r="F26" s="43">
        <v>1105.3720000000001</v>
      </c>
      <c r="G26" s="7" t="s">
        <v>32</v>
      </c>
    </row>
    <row r="27" spans="1:8" s="50" customFormat="1" ht="20.25" customHeight="1">
      <c r="A27" s="44" t="s">
        <v>33</v>
      </c>
      <c r="B27" s="45"/>
      <c r="C27" s="46" t="s">
        <v>34</v>
      </c>
      <c r="D27" s="45"/>
      <c r="E27" s="47" t="s">
        <v>35</v>
      </c>
      <c r="F27" s="48" t="s">
        <v>36</v>
      </c>
      <c r="G27" s="49"/>
      <c r="H27" s="49"/>
    </row>
    <row r="28" spans="1:8" s="50" customFormat="1" ht="61.9" customHeight="1">
      <c r="A28" s="51"/>
      <c r="B28" s="45"/>
      <c r="C28" s="52"/>
      <c r="D28" s="53"/>
      <c r="E28" s="54"/>
      <c r="F28" s="38"/>
      <c r="G28" s="49"/>
      <c r="H28" s="49"/>
    </row>
    <row r="29" spans="1:8" s="50" customFormat="1" ht="18" customHeight="1">
      <c r="A29" s="55"/>
      <c r="B29" s="56"/>
      <c r="C29" s="46" t="s">
        <v>37</v>
      </c>
      <c r="D29" s="57"/>
      <c r="E29" s="54"/>
      <c r="F29" s="55"/>
      <c r="G29" s="49"/>
      <c r="H29" s="49"/>
    </row>
    <row r="30" spans="1:8" ht="28.5" customHeight="1">
      <c r="A30" s="51"/>
      <c r="B30" s="27"/>
      <c r="C30" s="54"/>
      <c r="D30" s="27"/>
      <c r="E30" s="54"/>
    </row>
    <row r="31" spans="1:8" ht="25.9" customHeight="1">
      <c r="A31" s="51"/>
      <c r="B31" s="27"/>
      <c r="C31" s="54"/>
      <c r="D31" s="58"/>
      <c r="E31" s="54"/>
      <c r="F31" s="38"/>
    </row>
    <row r="32" spans="1:8" s="50" customFormat="1" ht="16.5">
      <c r="A32" s="57" t="s">
        <v>38</v>
      </c>
      <c r="B32" s="59"/>
      <c r="C32" s="59"/>
      <c r="D32" s="59"/>
      <c r="E32" s="60"/>
      <c r="F32" s="59"/>
      <c r="G32" s="49"/>
      <c r="H32" s="49"/>
    </row>
    <row r="33" spans="1:8" s="50" customFormat="1" ht="16.5">
      <c r="A33" s="110" t="s">
        <v>39</v>
      </c>
      <c r="B33" s="111"/>
      <c r="C33" s="111"/>
      <c r="D33" s="111"/>
      <c r="E33" s="111"/>
      <c r="F33" s="111"/>
      <c r="G33" s="49"/>
      <c r="H33" s="49"/>
    </row>
    <row r="34" spans="1:8" s="50" customFormat="1" ht="16.5">
      <c r="A34" s="110" t="s">
        <v>40</v>
      </c>
      <c r="B34" s="111"/>
      <c r="C34" s="111"/>
      <c r="D34" s="111"/>
      <c r="E34" s="111"/>
      <c r="F34" s="111"/>
      <c r="G34" s="49"/>
      <c r="H34" s="49"/>
    </row>
    <row r="35" spans="1:8" s="50" customFormat="1" ht="16.5">
      <c r="A35" s="110" t="s">
        <v>41</v>
      </c>
      <c r="B35" s="111"/>
      <c r="C35" s="111"/>
      <c r="D35" s="111"/>
      <c r="E35" s="111"/>
      <c r="F35" s="111"/>
      <c r="G35" s="49"/>
      <c r="H35" s="49"/>
    </row>
    <row r="36" spans="1:8" s="50" customFormat="1" ht="16.5">
      <c r="A36" s="19" t="s">
        <v>42</v>
      </c>
      <c r="B36" s="61"/>
      <c r="C36" s="62"/>
      <c r="D36" s="62"/>
      <c r="E36" s="62"/>
      <c r="F36" s="55"/>
      <c r="G36" s="49"/>
      <c r="H36" s="49"/>
    </row>
    <row r="37" spans="1:8" s="50" customFormat="1" ht="16.5">
      <c r="A37" s="19" t="s">
        <v>43</v>
      </c>
      <c r="B37" s="55"/>
      <c r="C37" s="55"/>
      <c r="D37" s="55"/>
      <c r="E37" s="55"/>
      <c r="F37" s="55"/>
      <c r="G37" s="49"/>
      <c r="H37" s="49"/>
    </row>
    <row r="38" spans="1:8" customFormat="1" ht="16.5">
      <c r="A38" s="19" t="s">
        <v>44</v>
      </c>
      <c r="B38" s="61"/>
      <c r="C38" s="62"/>
      <c r="D38" s="62"/>
      <c r="E38" s="62"/>
      <c r="F38" s="55"/>
    </row>
    <row r="39" spans="1:8" s="50" customFormat="1" ht="16.5">
      <c r="A39" s="19" t="s">
        <v>45</v>
      </c>
      <c r="B39" s="19"/>
      <c r="C39" s="19"/>
      <c r="D39" s="19"/>
      <c r="E39" s="19"/>
      <c r="F39" s="19"/>
      <c r="G39" s="49"/>
      <c r="H39" s="49"/>
    </row>
    <row r="40" spans="1:8" ht="16.5">
      <c r="A40" s="19" t="s">
        <v>46</v>
      </c>
      <c r="B40" s="55"/>
      <c r="C40" s="55"/>
      <c r="D40" s="55"/>
      <c r="E40" s="55"/>
      <c r="F40" s="55"/>
    </row>
    <row r="41" spans="1:8" ht="16.5">
      <c r="A41" s="19" t="s">
        <v>47</v>
      </c>
      <c r="B41" s="55"/>
      <c r="C41" s="55"/>
      <c r="D41" s="55"/>
      <c r="E41" s="55"/>
      <c r="F41" s="55"/>
    </row>
  </sheetData>
  <mergeCells count="9">
    <mergeCell ref="A33:F33"/>
    <mergeCell ref="A34:F34"/>
    <mergeCell ref="A35:F35"/>
    <mergeCell ref="A4:F5"/>
    <mergeCell ref="C6:D6"/>
    <mergeCell ref="A7:A8"/>
    <mergeCell ref="B7:C8"/>
    <mergeCell ref="D7:E8"/>
    <mergeCell ref="F7:F8"/>
  </mergeCells>
  <phoneticPr fontId="4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zoomScaleNormal="100" workbookViewId="0">
      <selection activeCell="C41" sqref="C41"/>
    </sheetView>
  </sheetViews>
  <sheetFormatPr defaultRowHeight="15.75"/>
  <cols>
    <col min="1" max="1" width="27.375" style="55" customWidth="1"/>
    <col min="2" max="2" width="7.375" style="55" customWidth="1"/>
    <col min="3" max="3" width="14" style="55" customWidth="1"/>
    <col min="4" max="4" width="12.25" style="55" customWidth="1"/>
    <col min="5" max="5" width="15" style="55" customWidth="1"/>
    <col min="6" max="6" width="28.875" style="55" customWidth="1"/>
    <col min="7" max="7" width="17.125" style="49" customWidth="1"/>
    <col min="8" max="8" width="12.75" style="49" bestFit="1" customWidth="1"/>
    <col min="9" max="256" width="9" style="50"/>
    <col min="257" max="257" width="27.375" style="50" customWidth="1"/>
    <col min="258" max="258" width="7.375" style="50" customWidth="1"/>
    <col min="259" max="259" width="14" style="50" customWidth="1"/>
    <col min="260" max="260" width="12.25" style="50" customWidth="1"/>
    <col min="261" max="261" width="15" style="50" customWidth="1"/>
    <col min="262" max="262" width="28.875" style="50" customWidth="1"/>
    <col min="263" max="263" width="17.125" style="50" customWidth="1"/>
    <col min="264" max="264" width="12.75" style="50" bestFit="1" customWidth="1"/>
    <col min="265" max="512" width="9" style="50"/>
    <col min="513" max="513" width="27.375" style="50" customWidth="1"/>
    <col min="514" max="514" width="7.375" style="50" customWidth="1"/>
    <col min="515" max="515" width="14" style="50" customWidth="1"/>
    <col min="516" max="516" width="12.25" style="50" customWidth="1"/>
    <col min="517" max="517" width="15" style="50" customWidth="1"/>
    <col min="518" max="518" width="28.875" style="50" customWidth="1"/>
    <col min="519" max="519" width="17.125" style="50" customWidth="1"/>
    <col min="520" max="520" width="12.75" style="50" bestFit="1" customWidth="1"/>
    <col min="521" max="768" width="9" style="50"/>
    <col min="769" max="769" width="27.375" style="50" customWidth="1"/>
    <col min="770" max="770" width="7.375" style="50" customWidth="1"/>
    <col min="771" max="771" width="14" style="50" customWidth="1"/>
    <col min="772" max="772" width="12.25" style="50" customWidth="1"/>
    <col min="773" max="773" width="15" style="50" customWidth="1"/>
    <col min="774" max="774" width="28.87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7.375" style="50" customWidth="1"/>
    <col min="1026" max="1026" width="7.375" style="50" customWidth="1"/>
    <col min="1027" max="1027" width="14" style="50" customWidth="1"/>
    <col min="1028" max="1028" width="12.25" style="50" customWidth="1"/>
    <col min="1029" max="1029" width="15" style="50" customWidth="1"/>
    <col min="1030" max="1030" width="28.87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7.375" style="50" customWidth="1"/>
    <col min="1282" max="1282" width="7.375" style="50" customWidth="1"/>
    <col min="1283" max="1283" width="14" style="50" customWidth="1"/>
    <col min="1284" max="1284" width="12.25" style="50" customWidth="1"/>
    <col min="1285" max="1285" width="15" style="50" customWidth="1"/>
    <col min="1286" max="1286" width="28.87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7.375" style="50" customWidth="1"/>
    <col min="1538" max="1538" width="7.375" style="50" customWidth="1"/>
    <col min="1539" max="1539" width="14" style="50" customWidth="1"/>
    <col min="1540" max="1540" width="12.25" style="50" customWidth="1"/>
    <col min="1541" max="1541" width="15" style="50" customWidth="1"/>
    <col min="1542" max="1542" width="28.87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7.375" style="50" customWidth="1"/>
    <col min="1794" max="1794" width="7.375" style="50" customWidth="1"/>
    <col min="1795" max="1795" width="14" style="50" customWidth="1"/>
    <col min="1796" max="1796" width="12.25" style="50" customWidth="1"/>
    <col min="1797" max="1797" width="15" style="50" customWidth="1"/>
    <col min="1798" max="1798" width="28.87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7.375" style="50" customWidth="1"/>
    <col min="2050" max="2050" width="7.375" style="50" customWidth="1"/>
    <col min="2051" max="2051" width="14" style="50" customWidth="1"/>
    <col min="2052" max="2052" width="12.25" style="50" customWidth="1"/>
    <col min="2053" max="2053" width="15" style="50" customWidth="1"/>
    <col min="2054" max="2054" width="28.87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7.375" style="50" customWidth="1"/>
    <col min="2306" max="2306" width="7.375" style="50" customWidth="1"/>
    <col min="2307" max="2307" width="14" style="50" customWidth="1"/>
    <col min="2308" max="2308" width="12.25" style="50" customWidth="1"/>
    <col min="2309" max="2309" width="15" style="50" customWidth="1"/>
    <col min="2310" max="2310" width="28.87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7.375" style="50" customWidth="1"/>
    <col min="2562" max="2562" width="7.375" style="50" customWidth="1"/>
    <col min="2563" max="2563" width="14" style="50" customWidth="1"/>
    <col min="2564" max="2564" width="12.25" style="50" customWidth="1"/>
    <col min="2565" max="2565" width="15" style="50" customWidth="1"/>
    <col min="2566" max="2566" width="28.87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7.375" style="50" customWidth="1"/>
    <col min="2818" max="2818" width="7.375" style="50" customWidth="1"/>
    <col min="2819" max="2819" width="14" style="50" customWidth="1"/>
    <col min="2820" max="2820" width="12.25" style="50" customWidth="1"/>
    <col min="2821" max="2821" width="15" style="50" customWidth="1"/>
    <col min="2822" max="2822" width="28.87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7.375" style="50" customWidth="1"/>
    <col min="3074" max="3074" width="7.375" style="50" customWidth="1"/>
    <col min="3075" max="3075" width="14" style="50" customWidth="1"/>
    <col min="3076" max="3076" width="12.25" style="50" customWidth="1"/>
    <col min="3077" max="3077" width="15" style="50" customWidth="1"/>
    <col min="3078" max="3078" width="28.87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7.375" style="50" customWidth="1"/>
    <col min="3330" max="3330" width="7.375" style="50" customWidth="1"/>
    <col min="3331" max="3331" width="14" style="50" customWidth="1"/>
    <col min="3332" max="3332" width="12.25" style="50" customWidth="1"/>
    <col min="3333" max="3333" width="15" style="50" customWidth="1"/>
    <col min="3334" max="3334" width="28.87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7.375" style="50" customWidth="1"/>
    <col min="3586" max="3586" width="7.375" style="50" customWidth="1"/>
    <col min="3587" max="3587" width="14" style="50" customWidth="1"/>
    <col min="3588" max="3588" width="12.25" style="50" customWidth="1"/>
    <col min="3589" max="3589" width="15" style="50" customWidth="1"/>
    <col min="3590" max="3590" width="28.87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7.375" style="50" customWidth="1"/>
    <col min="3842" max="3842" width="7.375" style="50" customWidth="1"/>
    <col min="3843" max="3843" width="14" style="50" customWidth="1"/>
    <col min="3844" max="3844" width="12.25" style="50" customWidth="1"/>
    <col min="3845" max="3845" width="15" style="50" customWidth="1"/>
    <col min="3846" max="3846" width="28.87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7.375" style="50" customWidth="1"/>
    <col min="4098" max="4098" width="7.375" style="50" customWidth="1"/>
    <col min="4099" max="4099" width="14" style="50" customWidth="1"/>
    <col min="4100" max="4100" width="12.25" style="50" customWidth="1"/>
    <col min="4101" max="4101" width="15" style="50" customWidth="1"/>
    <col min="4102" max="4102" width="28.87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7.375" style="50" customWidth="1"/>
    <col min="4354" max="4354" width="7.375" style="50" customWidth="1"/>
    <col min="4355" max="4355" width="14" style="50" customWidth="1"/>
    <col min="4356" max="4356" width="12.25" style="50" customWidth="1"/>
    <col min="4357" max="4357" width="15" style="50" customWidth="1"/>
    <col min="4358" max="4358" width="28.87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7.375" style="50" customWidth="1"/>
    <col min="4610" max="4610" width="7.375" style="50" customWidth="1"/>
    <col min="4611" max="4611" width="14" style="50" customWidth="1"/>
    <col min="4612" max="4612" width="12.25" style="50" customWidth="1"/>
    <col min="4613" max="4613" width="15" style="50" customWidth="1"/>
    <col min="4614" max="4614" width="28.87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7.375" style="50" customWidth="1"/>
    <col min="4866" max="4866" width="7.375" style="50" customWidth="1"/>
    <col min="4867" max="4867" width="14" style="50" customWidth="1"/>
    <col min="4868" max="4868" width="12.25" style="50" customWidth="1"/>
    <col min="4869" max="4869" width="15" style="50" customWidth="1"/>
    <col min="4870" max="4870" width="28.87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7.375" style="50" customWidth="1"/>
    <col min="5122" max="5122" width="7.375" style="50" customWidth="1"/>
    <col min="5123" max="5123" width="14" style="50" customWidth="1"/>
    <col min="5124" max="5124" width="12.25" style="50" customWidth="1"/>
    <col min="5125" max="5125" width="15" style="50" customWidth="1"/>
    <col min="5126" max="5126" width="28.87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7.375" style="50" customWidth="1"/>
    <col min="5378" max="5378" width="7.375" style="50" customWidth="1"/>
    <col min="5379" max="5379" width="14" style="50" customWidth="1"/>
    <col min="5380" max="5380" width="12.25" style="50" customWidth="1"/>
    <col min="5381" max="5381" width="15" style="50" customWidth="1"/>
    <col min="5382" max="5382" width="28.87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7.375" style="50" customWidth="1"/>
    <col min="5634" max="5634" width="7.375" style="50" customWidth="1"/>
    <col min="5635" max="5635" width="14" style="50" customWidth="1"/>
    <col min="5636" max="5636" width="12.25" style="50" customWidth="1"/>
    <col min="5637" max="5637" width="15" style="50" customWidth="1"/>
    <col min="5638" max="5638" width="28.87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7.375" style="50" customWidth="1"/>
    <col min="5890" max="5890" width="7.375" style="50" customWidth="1"/>
    <col min="5891" max="5891" width="14" style="50" customWidth="1"/>
    <col min="5892" max="5892" width="12.25" style="50" customWidth="1"/>
    <col min="5893" max="5893" width="15" style="50" customWidth="1"/>
    <col min="5894" max="5894" width="28.87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7.375" style="50" customWidth="1"/>
    <col min="6146" max="6146" width="7.375" style="50" customWidth="1"/>
    <col min="6147" max="6147" width="14" style="50" customWidth="1"/>
    <col min="6148" max="6148" width="12.25" style="50" customWidth="1"/>
    <col min="6149" max="6149" width="15" style="50" customWidth="1"/>
    <col min="6150" max="6150" width="28.87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7.375" style="50" customWidth="1"/>
    <col min="6402" max="6402" width="7.375" style="50" customWidth="1"/>
    <col min="6403" max="6403" width="14" style="50" customWidth="1"/>
    <col min="6404" max="6404" width="12.25" style="50" customWidth="1"/>
    <col min="6405" max="6405" width="15" style="50" customWidth="1"/>
    <col min="6406" max="6406" width="28.87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7.375" style="50" customWidth="1"/>
    <col min="6658" max="6658" width="7.375" style="50" customWidth="1"/>
    <col min="6659" max="6659" width="14" style="50" customWidth="1"/>
    <col min="6660" max="6660" width="12.25" style="50" customWidth="1"/>
    <col min="6661" max="6661" width="15" style="50" customWidth="1"/>
    <col min="6662" max="6662" width="28.87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7.375" style="50" customWidth="1"/>
    <col min="6914" max="6914" width="7.375" style="50" customWidth="1"/>
    <col min="6915" max="6915" width="14" style="50" customWidth="1"/>
    <col min="6916" max="6916" width="12.25" style="50" customWidth="1"/>
    <col min="6917" max="6917" width="15" style="50" customWidth="1"/>
    <col min="6918" max="6918" width="28.87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7.375" style="50" customWidth="1"/>
    <col min="7170" max="7170" width="7.375" style="50" customWidth="1"/>
    <col min="7171" max="7171" width="14" style="50" customWidth="1"/>
    <col min="7172" max="7172" width="12.25" style="50" customWidth="1"/>
    <col min="7173" max="7173" width="15" style="50" customWidth="1"/>
    <col min="7174" max="7174" width="28.87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7.375" style="50" customWidth="1"/>
    <col min="7426" max="7426" width="7.375" style="50" customWidth="1"/>
    <col min="7427" max="7427" width="14" style="50" customWidth="1"/>
    <col min="7428" max="7428" width="12.25" style="50" customWidth="1"/>
    <col min="7429" max="7429" width="15" style="50" customWidth="1"/>
    <col min="7430" max="7430" width="28.87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7.375" style="50" customWidth="1"/>
    <col min="7682" max="7682" width="7.375" style="50" customWidth="1"/>
    <col min="7683" max="7683" width="14" style="50" customWidth="1"/>
    <col min="7684" max="7684" width="12.25" style="50" customWidth="1"/>
    <col min="7685" max="7685" width="15" style="50" customWidth="1"/>
    <col min="7686" max="7686" width="28.87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7.375" style="50" customWidth="1"/>
    <col min="7938" max="7938" width="7.375" style="50" customWidth="1"/>
    <col min="7939" max="7939" width="14" style="50" customWidth="1"/>
    <col min="7940" max="7940" width="12.25" style="50" customWidth="1"/>
    <col min="7941" max="7941" width="15" style="50" customWidth="1"/>
    <col min="7942" max="7942" width="28.87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7.375" style="50" customWidth="1"/>
    <col min="8194" max="8194" width="7.375" style="50" customWidth="1"/>
    <col min="8195" max="8195" width="14" style="50" customWidth="1"/>
    <col min="8196" max="8196" width="12.25" style="50" customWidth="1"/>
    <col min="8197" max="8197" width="15" style="50" customWidth="1"/>
    <col min="8198" max="8198" width="28.87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7.375" style="50" customWidth="1"/>
    <col min="8450" max="8450" width="7.375" style="50" customWidth="1"/>
    <col min="8451" max="8451" width="14" style="50" customWidth="1"/>
    <col min="8452" max="8452" width="12.25" style="50" customWidth="1"/>
    <col min="8453" max="8453" width="15" style="50" customWidth="1"/>
    <col min="8454" max="8454" width="28.87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7.375" style="50" customWidth="1"/>
    <col min="8706" max="8706" width="7.375" style="50" customWidth="1"/>
    <col min="8707" max="8707" width="14" style="50" customWidth="1"/>
    <col min="8708" max="8708" width="12.25" style="50" customWidth="1"/>
    <col min="8709" max="8709" width="15" style="50" customWidth="1"/>
    <col min="8710" max="8710" width="28.87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7.375" style="50" customWidth="1"/>
    <col min="8962" max="8962" width="7.375" style="50" customWidth="1"/>
    <col min="8963" max="8963" width="14" style="50" customWidth="1"/>
    <col min="8964" max="8964" width="12.25" style="50" customWidth="1"/>
    <col min="8965" max="8965" width="15" style="50" customWidth="1"/>
    <col min="8966" max="8966" width="28.87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7.375" style="50" customWidth="1"/>
    <col min="9218" max="9218" width="7.375" style="50" customWidth="1"/>
    <col min="9219" max="9219" width="14" style="50" customWidth="1"/>
    <col min="9220" max="9220" width="12.25" style="50" customWidth="1"/>
    <col min="9221" max="9221" width="15" style="50" customWidth="1"/>
    <col min="9222" max="9222" width="28.87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7.375" style="50" customWidth="1"/>
    <col min="9474" max="9474" width="7.375" style="50" customWidth="1"/>
    <col min="9475" max="9475" width="14" style="50" customWidth="1"/>
    <col min="9476" max="9476" width="12.25" style="50" customWidth="1"/>
    <col min="9477" max="9477" width="15" style="50" customWidth="1"/>
    <col min="9478" max="9478" width="28.87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7.375" style="50" customWidth="1"/>
    <col min="9730" max="9730" width="7.375" style="50" customWidth="1"/>
    <col min="9731" max="9731" width="14" style="50" customWidth="1"/>
    <col min="9732" max="9732" width="12.25" style="50" customWidth="1"/>
    <col min="9733" max="9733" width="15" style="50" customWidth="1"/>
    <col min="9734" max="9734" width="28.87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7.375" style="50" customWidth="1"/>
    <col min="9986" max="9986" width="7.375" style="50" customWidth="1"/>
    <col min="9987" max="9987" width="14" style="50" customWidth="1"/>
    <col min="9988" max="9988" width="12.25" style="50" customWidth="1"/>
    <col min="9989" max="9989" width="15" style="50" customWidth="1"/>
    <col min="9990" max="9990" width="28.87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7.375" style="50" customWidth="1"/>
    <col min="10242" max="10242" width="7.375" style="50" customWidth="1"/>
    <col min="10243" max="10243" width="14" style="50" customWidth="1"/>
    <col min="10244" max="10244" width="12.25" style="50" customWidth="1"/>
    <col min="10245" max="10245" width="15" style="50" customWidth="1"/>
    <col min="10246" max="10246" width="28.87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7.375" style="50" customWidth="1"/>
    <col min="10498" max="10498" width="7.375" style="50" customWidth="1"/>
    <col min="10499" max="10499" width="14" style="50" customWidth="1"/>
    <col min="10500" max="10500" width="12.25" style="50" customWidth="1"/>
    <col min="10501" max="10501" width="15" style="50" customWidth="1"/>
    <col min="10502" max="10502" width="28.87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7.375" style="50" customWidth="1"/>
    <col min="10754" max="10754" width="7.375" style="50" customWidth="1"/>
    <col min="10755" max="10755" width="14" style="50" customWidth="1"/>
    <col min="10756" max="10756" width="12.25" style="50" customWidth="1"/>
    <col min="10757" max="10757" width="15" style="50" customWidth="1"/>
    <col min="10758" max="10758" width="28.87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7.375" style="50" customWidth="1"/>
    <col min="11010" max="11010" width="7.375" style="50" customWidth="1"/>
    <col min="11011" max="11011" width="14" style="50" customWidth="1"/>
    <col min="11012" max="11012" width="12.25" style="50" customWidth="1"/>
    <col min="11013" max="11013" width="15" style="50" customWidth="1"/>
    <col min="11014" max="11014" width="28.87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7.375" style="50" customWidth="1"/>
    <col min="11266" max="11266" width="7.375" style="50" customWidth="1"/>
    <col min="11267" max="11267" width="14" style="50" customWidth="1"/>
    <col min="11268" max="11268" width="12.25" style="50" customWidth="1"/>
    <col min="11269" max="11269" width="15" style="50" customWidth="1"/>
    <col min="11270" max="11270" width="28.87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7.375" style="50" customWidth="1"/>
    <col min="11522" max="11522" width="7.375" style="50" customWidth="1"/>
    <col min="11523" max="11523" width="14" style="50" customWidth="1"/>
    <col min="11524" max="11524" width="12.25" style="50" customWidth="1"/>
    <col min="11525" max="11525" width="15" style="50" customWidth="1"/>
    <col min="11526" max="11526" width="28.87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7.375" style="50" customWidth="1"/>
    <col min="11778" max="11778" width="7.375" style="50" customWidth="1"/>
    <col min="11779" max="11779" width="14" style="50" customWidth="1"/>
    <col min="11780" max="11780" width="12.25" style="50" customWidth="1"/>
    <col min="11781" max="11781" width="15" style="50" customWidth="1"/>
    <col min="11782" max="11782" width="28.87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7.375" style="50" customWidth="1"/>
    <col min="12034" max="12034" width="7.375" style="50" customWidth="1"/>
    <col min="12035" max="12035" width="14" style="50" customWidth="1"/>
    <col min="12036" max="12036" width="12.25" style="50" customWidth="1"/>
    <col min="12037" max="12037" width="15" style="50" customWidth="1"/>
    <col min="12038" max="12038" width="28.87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7.375" style="50" customWidth="1"/>
    <col min="12290" max="12290" width="7.375" style="50" customWidth="1"/>
    <col min="12291" max="12291" width="14" style="50" customWidth="1"/>
    <col min="12292" max="12292" width="12.25" style="50" customWidth="1"/>
    <col min="12293" max="12293" width="15" style="50" customWidth="1"/>
    <col min="12294" max="12294" width="28.87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7.375" style="50" customWidth="1"/>
    <col min="12546" max="12546" width="7.375" style="50" customWidth="1"/>
    <col min="12547" max="12547" width="14" style="50" customWidth="1"/>
    <col min="12548" max="12548" width="12.25" style="50" customWidth="1"/>
    <col min="12549" max="12549" width="15" style="50" customWidth="1"/>
    <col min="12550" max="12550" width="28.87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7.375" style="50" customWidth="1"/>
    <col min="12802" max="12802" width="7.375" style="50" customWidth="1"/>
    <col min="12803" max="12803" width="14" style="50" customWidth="1"/>
    <col min="12804" max="12804" width="12.25" style="50" customWidth="1"/>
    <col min="12805" max="12805" width="15" style="50" customWidth="1"/>
    <col min="12806" max="12806" width="28.87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7.375" style="50" customWidth="1"/>
    <col min="13058" max="13058" width="7.375" style="50" customWidth="1"/>
    <col min="13059" max="13059" width="14" style="50" customWidth="1"/>
    <col min="13060" max="13060" width="12.25" style="50" customWidth="1"/>
    <col min="13061" max="13061" width="15" style="50" customWidth="1"/>
    <col min="13062" max="13062" width="28.87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7.375" style="50" customWidth="1"/>
    <col min="13314" max="13314" width="7.375" style="50" customWidth="1"/>
    <col min="13315" max="13315" width="14" style="50" customWidth="1"/>
    <col min="13316" max="13316" width="12.25" style="50" customWidth="1"/>
    <col min="13317" max="13317" width="15" style="50" customWidth="1"/>
    <col min="13318" max="13318" width="28.87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7.375" style="50" customWidth="1"/>
    <col min="13570" max="13570" width="7.375" style="50" customWidth="1"/>
    <col min="13571" max="13571" width="14" style="50" customWidth="1"/>
    <col min="13572" max="13572" width="12.25" style="50" customWidth="1"/>
    <col min="13573" max="13573" width="15" style="50" customWidth="1"/>
    <col min="13574" max="13574" width="28.87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7.375" style="50" customWidth="1"/>
    <col min="13826" max="13826" width="7.375" style="50" customWidth="1"/>
    <col min="13827" max="13827" width="14" style="50" customWidth="1"/>
    <col min="13828" max="13828" width="12.25" style="50" customWidth="1"/>
    <col min="13829" max="13829" width="15" style="50" customWidth="1"/>
    <col min="13830" max="13830" width="28.87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7.375" style="50" customWidth="1"/>
    <col min="14082" max="14082" width="7.375" style="50" customWidth="1"/>
    <col min="14083" max="14083" width="14" style="50" customWidth="1"/>
    <col min="14084" max="14084" width="12.25" style="50" customWidth="1"/>
    <col min="14085" max="14085" width="15" style="50" customWidth="1"/>
    <col min="14086" max="14086" width="28.87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7.375" style="50" customWidth="1"/>
    <col min="14338" max="14338" width="7.375" style="50" customWidth="1"/>
    <col min="14339" max="14339" width="14" style="50" customWidth="1"/>
    <col min="14340" max="14340" width="12.25" style="50" customWidth="1"/>
    <col min="14341" max="14341" width="15" style="50" customWidth="1"/>
    <col min="14342" max="14342" width="28.87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7.375" style="50" customWidth="1"/>
    <col min="14594" max="14594" width="7.375" style="50" customWidth="1"/>
    <col min="14595" max="14595" width="14" style="50" customWidth="1"/>
    <col min="14596" max="14596" width="12.25" style="50" customWidth="1"/>
    <col min="14597" max="14597" width="15" style="50" customWidth="1"/>
    <col min="14598" max="14598" width="28.87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7.375" style="50" customWidth="1"/>
    <col min="14850" max="14850" width="7.375" style="50" customWidth="1"/>
    <col min="14851" max="14851" width="14" style="50" customWidth="1"/>
    <col min="14852" max="14852" width="12.25" style="50" customWidth="1"/>
    <col min="14853" max="14853" width="15" style="50" customWidth="1"/>
    <col min="14854" max="14854" width="28.87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7.375" style="50" customWidth="1"/>
    <col min="15106" max="15106" width="7.375" style="50" customWidth="1"/>
    <col min="15107" max="15107" width="14" style="50" customWidth="1"/>
    <col min="15108" max="15108" width="12.25" style="50" customWidth="1"/>
    <col min="15109" max="15109" width="15" style="50" customWidth="1"/>
    <col min="15110" max="15110" width="28.87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7.375" style="50" customWidth="1"/>
    <col min="15362" max="15362" width="7.375" style="50" customWidth="1"/>
    <col min="15363" max="15363" width="14" style="50" customWidth="1"/>
    <col min="15364" max="15364" width="12.25" style="50" customWidth="1"/>
    <col min="15365" max="15365" width="15" style="50" customWidth="1"/>
    <col min="15366" max="15366" width="28.87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7.375" style="50" customWidth="1"/>
    <col min="15618" max="15618" width="7.375" style="50" customWidth="1"/>
    <col min="15619" max="15619" width="14" style="50" customWidth="1"/>
    <col min="15620" max="15620" width="12.25" style="50" customWidth="1"/>
    <col min="15621" max="15621" width="15" style="50" customWidth="1"/>
    <col min="15622" max="15622" width="28.87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7.375" style="50" customWidth="1"/>
    <col min="15874" max="15874" width="7.375" style="50" customWidth="1"/>
    <col min="15875" max="15875" width="14" style="50" customWidth="1"/>
    <col min="15876" max="15876" width="12.25" style="50" customWidth="1"/>
    <col min="15877" max="15877" width="15" style="50" customWidth="1"/>
    <col min="15878" max="15878" width="28.87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7.375" style="50" customWidth="1"/>
    <col min="16130" max="16130" width="7.375" style="50" customWidth="1"/>
    <col min="16131" max="16131" width="14" style="50" customWidth="1"/>
    <col min="16132" max="16132" width="12.25" style="50" customWidth="1"/>
    <col min="16133" max="16133" width="15" style="50" customWidth="1"/>
    <col min="16134" max="16134" width="28.87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382</v>
      </c>
      <c r="C1" s="3"/>
      <c r="D1" s="3"/>
      <c r="E1" s="4" t="s">
        <v>2</v>
      </c>
      <c r="F1" s="5" t="s">
        <v>383</v>
      </c>
      <c r="G1" s="66"/>
    </row>
    <row r="2" spans="1:8">
      <c r="A2" s="1" t="s">
        <v>384</v>
      </c>
      <c r="B2" s="9" t="s">
        <v>385</v>
      </c>
      <c r="C2" s="68"/>
      <c r="D2" s="11"/>
      <c r="E2" s="4" t="s">
        <v>6</v>
      </c>
      <c r="F2" s="12" t="s">
        <v>386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387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13" t="s">
        <v>388</v>
      </c>
      <c r="D6" s="114"/>
      <c r="E6" s="16"/>
      <c r="F6" s="17" t="s">
        <v>389</v>
      </c>
    </row>
    <row r="7" spans="1:8">
      <c r="A7" s="131" t="s">
        <v>390</v>
      </c>
      <c r="B7" s="126" t="s">
        <v>391</v>
      </c>
      <c r="C7" s="127"/>
      <c r="D7" s="126" t="s">
        <v>392</v>
      </c>
      <c r="E7" s="127"/>
      <c r="F7" s="126" t="s">
        <v>393</v>
      </c>
    </row>
    <row r="8" spans="1:8">
      <c r="A8" s="129"/>
      <c r="B8" s="128"/>
      <c r="C8" s="129"/>
      <c r="D8" s="128"/>
      <c r="E8" s="129"/>
      <c r="F8" s="128"/>
    </row>
    <row r="9" spans="1:8" ht="30.75" customHeight="1">
      <c r="A9" s="18" t="s">
        <v>15</v>
      </c>
      <c r="C9" s="20">
        <f>+C24+C10+C25+C26</f>
        <v>347008192</v>
      </c>
      <c r="E9" s="20">
        <f>+E24+E10+E25+E26</f>
        <v>266765995</v>
      </c>
      <c r="F9" s="21">
        <f>+F24+F10+F25+F26</f>
        <v>2871176.0779999997</v>
      </c>
      <c r="G9" s="22"/>
    </row>
    <row r="10" spans="1:8" ht="35.25" customHeight="1">
      <c r="A10" s="18" t="s">
        <v>394</v>
      </c>
      <c r="C10" s="23">
        <f>SUM(C11:C22)</f>
        <v>274949625</v>
      </c>
      <c r="E10" s="23">
        <f>SUM(E11:E22)</f>
        <v>209988512</v>
      </c>
      <c r="F10" s="24">
        <f>SUM(F11:F22)</f>
        <v>2308377.0659999996</v>
      </c>
      <c r="G10" s="22"/>
      <c r="H10" s="73"/>
    </row>
    <row r="11" spans="1:8" ht="20.100000000000001" customHeight="1">
      <c r="A11" s="26" t="s">
        <v>395</v>
      </c>
      <c r="C11" s="23">
        <v>13141034</v>
      </c>
      <c r="D11" s="45"/>
      <c r="E11" s="28">
        <v>8877914</v>
      </c>
      <c r="F11" s="75">
        <v>99408.043999999994</v>
      </c>
      <c r="G11" s="30"/>
      <c r="H11" s="73"/>
    </row>
    <row r="12" spans="1:8" ht="20.100000000000001" customHeight="1">
      <c r="A12" s="26" t="s">
        <v>396</v>
      </c>
      <c r="C12" s="23">
        <v>36250115</v>
      </c>
      <c r="D12" s="45"/>
      <c r="E12" s="28">
        <v>29578675</v>
      </c>
      <c r="F12" s="75">
        <v>335645.06599999999</v>
      </c>
      <c r="G12" s="30"/>
      <c r="H12" s="73"/>
    </row>
    <row r="13" spans="1:8" ht="20.100000000000001" customHeight="1">
      <c r="A13" s="26" t="s">
        <v>397</v>
      </c>
      <c r="C13" s="23">
        <v>25682668</v>
      </c>
      <c r="D13" s="45"/>
      <c r="E13" s="28">
        <v>19980912</v>
      </c>
      <c r="F13" s="73">
        <v>223464.35</v>
      </c>
      <c r="G13" s="30"/>
      <c r="H13" s="73"/>
    </row>
    <row r="14" spans="1:8" ht="20.100000000000001" customHeight="1">
      <c r="A14" s="26" t="s">
        <v>398</v>
      </c>
      <c r="C14" s="23">
        <v>49607431</v>
      </c>
      <c r="D14" s="45"/>
      <c r="E14" s="28">
        <v>36190226</v>
      </c>
      <c r="F14" s="73">
        <v>390303.31900000002</v>
      </c>
      <c r="G14" s="30"/>
      <c r="H14" s="73"/>
    </row>
    <row r="15" spans="1:8" ht="20.100000000000001" customHeight="1">
      <c r="A15" s="26" t="s">
        <v>399</v>
      </c>
      <c r="C15" s="23">
        <v>18362036</v>
      </c>
      <c r="D15" s="45"/>
      <c r="E15" s="28">
        <v>13588062</v>
      </c>
      <c r="F15" s="73">
        <v>146010.09899999999</v>
      </c>
      <c r="G15" s="30"/>
      <c r="H15" s="73"/>
    </row>
    <row r="16" spans="1:8" ht="20.100000000000001" customHeight="1">
      <c r="A16" s="26" t="s">
        <v>400</v>
      </c>
      <c r="C16" s="23">
        <v>29170402</v>
      </c>
      <c r="D16" s="45"/>
      <c r="E16" s="28">
        <v>23033260</v>
      </c>
      <c r="F16" s="73">
        <v>253677.272</v>
      </c>
      <c r="G16" s="30"/>
      <c r="H16" s="73"/>
    </row>
    <row r="17" spans="1:8" ht="20.100000000000001" customHeight="1">
      <c r="A17" s="26" t="s">
        <v>401</v>
      </c>
      <c r="C17" s="23">
        <v>52128223</v>
      </c>
      <c r="D17" s="45"/>
      <c r="E17" s="28">
        <v>39903731</v>
      </c>
      <c r="F17" s="73">
        <v>438826.973</v>
      </c>
      <c r="G17" s="30"/>
      <c r="H17" s="73"/>
    </row>
    <row r="18" spans="1:8" ht="20.100000000000001" customHeight="1">
      <c r="A18" s="26" t="s">
        <v>402</v>
      </c>
      <c r="C18" s="23">
        <v>5544581</v>
      </c>
      <c r="D18" s="45"/>
      <c r="E18" s="28">
        <v>4156859</v>
      </c>
      <c r="F18" s="73">
        <v>45741.014000000003</v>
      </c>
      <c r="G18" s="30"/>
      <c r="H18" s="73"/>
    </row>
    <row r="19" spans="1:8" ht="20.100000000000001" customHeight="1">
      <c r="A19" s="26" t="s">
        <v>403</v>
      </c>
      <c r="C19" s="23">
        <v>3557468</v>
      </c>
      <c r="D19" s="45"/>
      <c r="E19" s="28">
        <v>2837296</v>
      </c>
      <c r="F19" s="73">
        <v>30819.396000000001</v>
      </c>
      <c r="G19" s="30"/>
      <c r="H19" s="73"/>
    </row>
    <row r="20" spans="1:8" ht="20.100000000000001" customHeight="1">
      <c r="A20" s="26" t="s">
        <v>404</v>
      </c>
      <c r="C20" s="23">
        <v>2270836</v>
      </c>
      <c r="D20" s="45"/>
      <c r="E20" s="28">
        <v>1612564</v>
      </c>
      <c r="F20" s="73">
        <v>16969.248</v>
      </c>
      <c r="G20" s="30"/>
      <c r="H20" s="73"/>
    </row>
    <row r="21" spans="1:8" ht="20.100000000000001" customHeight="1">
      <c r="A21" s="26" t="s">
        <v>405</v>
      </c>
      <c r="C21" s="23">
        <v>12676764</v>
      </c>
      <c r="D21" s="45"/>
      <c r="E21" s="28">
        <v>9575073</v>
      </c>
      <c r="F21" s="73">
        <v>100603.29700000001</v>
      </c>
      <c r="G21" s="30"/>
      <c r="H21" s="73"/>
    </row>
    <row r="22" spans="1:8" ht="20.100000000000001" customHeight="1">
      <c r="A22" s="26" t="s">
        <v>406</v>
      </c>
      <c r="C22" s="23">
        <v>26558067</v>
      </c>
      <c r="D22" s="45"/>
      <c r="E22" s="28">
        <v>20653940</v>
      </c>
      <c r="F22" s="73">
        <v>226908.98800000001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71232341</v>
      </c>
      <c r="D24" s="45"/>
      <c r="E24" s="23">
        <v>56059548</v>
      </c>
      <c r="F24" s="35">
        <v>554049.54599999997</v>
      </c>
      <c r="G24" s="36"/>
    </row>
    <row r="25" spans="1:8" ht="20.100000000000001" customHeight="1">
      <c r="A25" s="37" t="s">
        <v>407</v>
      </c>
      <c r="C25" s="23">
        <v>704850</v>
      </c>
      <c r="E25" s="23">
        <v>601519</v>
      </c>
      <c r="F25" s="38">
        <v>7436</v>
      </c>
    </row>
    <row r="26" spans="1:8" ht="20.100000000000001" customHeight="1">
      <c r="A26" s="39" t="s">
        <v>408</v>
      </c>
      <c r="B26" s="99"/>
      <c r="C26" s="41">
        <v>121376</v>
      </c>
      <c r="D26" s="80"/>
      <c r="E26" s="41">
        <v>116416</v>
      </c>
      <c r="F26" s="43">
        <v>1313.4659999999999</v>
      </c>
    </row>
    <row r="27" spans="1:8" ht="23.25" customHeight="1">
      <c r="A27" s="44" t="s">
        <v>409</v>
      </c>
      <c r="B27" s="45"/>
      <c r="C27" s="46" t="s">
        <v>410</v>
      </c>
      <c r="D27" s="45"/>
      <c r="E27" s="47" t="s">
        <v>411</v>
      </c>
      <c r="F27" s="48" t="s">
        <v>412</v>
      </c>
    </row>
    <row r="28" spans="1:8" ht="49.9" customHeight="1">
      <c r="A28" s="51"/>
      <c r="B28" s="45"/>
      <c r="C28" s="52"/>
      <c r="D28" s="107"/>
      <c r="E28" s="54"/>
      <c r="F28" s="38"/>
    </row>
    <row r="29" spans="1:8" ht="16.5">
      <c r="B29" s="56"/>
      <c r="C29" s="46" t="s">
        <v>413</v>
      </c>
      <c r="D29" s="57"/>
      <c r="E29" s="54"/>
    </row>
    <row r="30" spans="1:8" ht="31.5" customHeight="1">
      <c r="A30" s="51"/>
      <c r="B30" s="45"/>
      <c r="C30" s="54"/>
      <c r="D30" s="45"/>
      <c r="E30" s="54"/>
    </row>
    <row r="31" spans="1:8" ht="25.9" customHeight="1">
      <c r="E31" s="60"/>
      <c r="F31" s="60"/>
    </row>
    <row r="32" spans="1:8" ht="16.5">
      <c r="A32" s="57" t="s">
        <v>414</v>
      </c>
      <c r="B32" s="59"/>
      <c r="C32" s="59"/>
      <c r="D32" s="59"/>
      <c r="E32" s="60"/>
      <c r="F32" s="59"/>
    </row>
    <row r="33" spans="1:6" ht="16.5">
      <c r="A33" s="110" t="s">
        <v>415</v>
      </c>
      <c r="B33" s="111"/>
      <c r="C33" s="111"/>
      <c r="D33" s="111"/>
      <c r="E33" s="111"/>
      <c r="F33" s="111"/>
    </row>
    <row r="34" spans="1:6" ht="16.5">
      <c r="A34" s="110" t="s">
        <v>416</v>
      </c>
      <c r="B34" s="111"/>
      <c r="C34" s="111"/>
      <c r="D34" s="111"/>
      <c r="E34" s="111"/>
      <c r="F34" s="111"/>
    </row>
    <row r="35" spans="1:6" ht="16.5">
      <c r="A35" s="110" t="s">
        <v>417</v>
      </c>
      <c r="B35" s="111"/>
      <c r="C35" s="111"/>
      <c r="D35" s="111"/>
      <c r="E35" s="111"/>
      <c r="F35" s="111"/>
    </row>
    <row r="36" spans="1:6" ht="16.5">
      <c r="A36" s="19" t="s">
        <v>418</v>
      </c>
      <c r="B36" s="61"/>
      <c r="C36" s="62"/>
      <c r="D36" s="62"/>
      <c r="E36" s="62"/>
    </row>
    <row r="37" spans="1:6" ht="16.5">
      <c r="A37" s="19" t="s">
        <v>419</v>
      </c>
    </row>
    <row r="38" spans="1:6" ht="16.5">
      <c r="A38" s="19" t="s">
        <v>420</v>
      </c>
      <c r="B38" s="19"/>
      <c r="C38" s="19"/>
      <c r="D38" s="19"/>
      <c r="E38" s="19"/>
      <c r="F38" s="19"/>
    </row>
    <row r="39" spans="1:6" ht="16.5">
      <c r="A39" s="19" t="s">
        <v>421</v>
      </c>
    </row>
    <row r="40" spans="1:6" ht="16.5">
      <c r="A40" s="19" t="s">
        <v>422</v>
      </c>
    </row>
    <row r="41" spans="1:6" ht="16.5">
      <c r="A41" s="19" t="s">
        <v>423</v>
      </c>
      <c r="B41" s="61"/>
      <c r="C41" s="62"/>
      <c r="D41" s="62"/>
      <c r="E41" s="62"/>
    </row>
  </sheetData>
  <mergeCells count="9">
    <mergeCell ref="A33:F33"/>
    <mergeCell ref="A34:F34"/>
    <mergeCell ref="A35:F35"/>
    <mergeCell ref="A4:F5"/>
    <mergeCell ref="C6:D6"/>
    <mergeCell ref="A7:A8"/>
    <mergeCell ref="B7:C8"/>
    <mergeCell ref="D7:E8"/>
    <mergeCell ref="F7:F8"/>
  </mergeCells>
  <phoneticPr fontId="5" type="noConversion"/>
  <printOptions horizontalCentered="1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A4" sqref="A4:F5"/>
    </sheetView>
  </sheetViews>
  <sheetFormatPr defaultRowHeight="15.75"/>
  <cols>
    <col min="1" max="1" width="30.75" style="50" customWidth="1"/>
    <col min="2" max="2" width="8.375" style="50" customWidth="1"/>
    <col min="3" max="3" width="15.125" style="55" customWidth="1"/>
    <col min="4" max="4" width="9.75" style="55" customWidth="1"/>
    <col min="5" max="5" width="14.625" style="55" customWidth="1"/>
    <col min="6" max="6" width="27.125" style="55" customWidth="1"/>
    <col min="7" max="7" width="17.125" style="49" customWidth="1"/>
    <col min="8" max="8" width="12.75" style="49" bestFit="1" customWidth="1"/>
    <col min="9" max="256" width="9" style="50"/>
    <col min="257" max="257" width="30.75" style="50" customWidth="1"/>
    <col min="258" max="258" width="8.375" style="50" customWidth="1"/>
    <col min="259" max="259" width="15.125" style="50" customWidth="1"/>
    <col min="260" max="260" width="9.75" style="50" customWidth="1"/>
    <col min="261" max="261" width="14.625" style="50" customWidth="1"/>
    <col min="262" max="262" width="27.125" style="50" customWidth="1"/>
    <col min="263" max="263" width="17.125" style="50" customWidth="1"/>
    <col min="264" max="264" width="12.75" style="50" bestFit="1" customWidth="1"/>
    <col min="265" max="512" width="9" style="50"/>
    <col min="513" max="513" width="30.75" style="50" customWidth="1"/>
    <col min="514" max="514" width="8.375" style="50" customWidth="1"/>
    <col min="515" max="515" width="15.125" style="50" customWidth="1"/>
    <col min="516" max="516" width="9.75" style="50" customWidth="1"/>
    <col min="517" max="517" width="14.625" style="50" customWidth="1"/>
    <col min="518" max="518" width="27.125" style="50" customWidth="1"/>
    <col min="519" max="519" width="17.125" style="50" customWidth="1"/>
    <col min="520" max="520" width="12.75" style="50" bestFit="1" customWidth="1"/>
    <col min="521" max="768" width="9" style="50"/>
    <col min="769" max="769" width="30.75" style="50" customWidth="1"/>
    <col min="770" max="770" width="8.375" style="50" customWidth="1"/>
    <col min="771" max="771" width="15.125" style="50" customWidth="1"/>
    <col min="772" max="772" width="9.75" style="50" customWidth="1"/>
    <col min="773" max="773" width="14.625" style="50" customWidth="1"/>
    <col min="774" max="774" width="27.12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30.75" style="50" customWidth="1"/>
    <col min="1026" max="1026" width="8.375" style="50" customWidth="1"/>
    <col min="1027" max="1027" width="15.125" style="50" customWidth="1"/>
    <col min="1028" max="1028" width="9.75" style="50" customWidth="1"/>
    <col min="1029" max="1029" width="14.625" style="50" customWidth="1"/>
    <col min="1030" max="1030" width="27.12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30.75" style="50" customWidth="1"/>
    <col min="1282" max="1282" width="8.375" style="50" customWidth="1"/>
    <col min="1283" max="1283" width="15.125" style="50" customWidth="1"/>
    <col min="1284" max="1284" width="9.75" style="50" customWidth="1"/>
    <col min="1285" max="1285" width="14.625" style="50" customWidth="1"/>
    <col min="1286" max="1286" width="27.12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30.75" style="50" customWidth="1"/>
    <col min="1538" max="1538" width="8.375" style="50" customWidth="1"/>
    <col min="1539" max="1539" width="15.125" style="50" customWidth="1"/>
    <col min="1540" max="1540" width="9.75" style="50" customWidth="1"/>
    <col min="1541" max="1541" width="14.625" style="50" customWidth="1"/>
    <col min="1542" max="1542" width="27.12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30.75" style="50" customWidth="1"/>
    <col min="1794" max="1794" width="8.375" style="50" customWidth="1"/>
    <col min="1795" max="1795" width="15.125" style="50" customWidth="1"/>
    <col min="1796" max="1796" width="9.75" style="50" customWidth="1"/>
    <col min="1797" max="1797" width="14.625" style="50" customWidth="1"/>
    <col min="1798" max="1798" width="27.12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30.75" style="50" customWidth="1"/>
    <col min="2050" max="2050" width="8.375" style="50" customWidth="1"/>
    <col min="2051" max="2051" width="15.125" style="50" customWidth="1"/>
    <col min="2052" max="2052" width="9.75" style="50" customWidth="1"/>
    <col min="2053" max="2053" width="14.625" style="50" customWidth="1"/>
    <col min="2054" max="2054" width="27.12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30.75" style="50" customWidth="1"/>
    <col min="2306" max="2306" width="8.375" style="50" customWidth="1"/>
    <col min="2307" max="2307" width="15.125" style="50" customWidth="1"/>
    <col min="2308" max="2308" width="9.75" style="50" customWidth="1"/>
    <col min="2309" max="2309" width="14.625" style="50" customWidth="1"/>
    <col min="2310" max="2310" width="27.12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30.75" style="50" customWidth="1"/>
    <col min="2562" max="2562" width="8.375" style="50" customWidth="1"/>
    <col min="2563" max="2563" width="15.125" style="50" customWidth="1"/>
    <col min="2564" max="2564" width="9.75" style="50" customWidth="1"/>
    <col min="2565" max="2565" width="14.625" style="50" customWidth="1"/>
    <col min="2566" max="2566" width="27.12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30.75" style="50" customWidth="1"/>
    <col min="2818" max="2818" width="8.375" style="50" customWidth="1"/>
    <col min="2819" max="2819" width="15.125" style="50" customWidth="1"/>
    <col min="2820" max="2820" width="9.75" style="50" customWidth="1"/>
    <col min="2821" max="2821" width="14.625" style="50" customWidth="1"/>
    <col min="2822" max="2822" width="27.12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30.75" style="50" customWidth="1"/>
    <col min="3074" max="3074" width="8.375" style="50" customWidth="1"/>
    <col min="3075" max="3075" width="15.125" style="50" customWidth="1"/>
    <col min="3076" max="3076" width="9.75" style="50" customWidth="1"/>
    <col min="3077" max="3077" width="14.625" style="50" customWidth="1"/>
    <col min="3078" max="3078" width="27.12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30.75" style="50" customWidth="1"/>
    <col min="3330" max="3330" width="8.375" style="50" customWidth="1"/>
    <col min="3331" max="3331" width="15.125" style="50" customWidth="1"/>
    <col min="3332" max="3332" width="9.75" style="50" customWidth="1"/>
    <col min="3333" max="3333" width="14.625" style="50" customWidth="1"/>
    <col min="3334" max="3334" width="27.12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30.75" style="50" customWidth="1"/>
    <col min="3586" max="3586" width="8.375" style="50" customWidth="1"/>
    <col min="3587" max="3587" width="15.125" style="50" customWidth="1"/>
    <col min="3588" max="3588" width="9.75" style="50" customWidth="1"/>
    <col min="3589" max="3589" width="14.625" style="50" customWidth="1"/>
    <col min="3590" max="3590" width="27.12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30.75" style="50" customWidth="1"/>
    <col min="3842" max="3842" width="8.375" style="50" customWidth="1"/>
    <col min="3843" max="3843" width="15.125" style="50" customWidth="1"/>
    <col min="3844" max="3844" width="9.75" style="50" customWidth="1"/>
    <col min="3845" max="3845" width="14.625" style="50" customWidth="1"/>
    <col min="3846" max="3846" width="27.12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30.75" style="50" customWidth="1"/>
    <col min="4098" max="4098" width="8.375" style="50" customWidth="1"/>
    <col min="4099" max="4099" width="15.125" style="50" customWidth="1"/>
    <col min="4100" max="4100" width="9.75" style="50" customWidth="1"/>
    <col min="4101" max="4101" width="14.625" style="50" customWidth="1"/>
    <col min="4102" max="4102" width="27.12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30.75" style="50" customWidth="1"/>
    <col min="4354" max="4354" width="8.375" style="50" customWidth="1"/>
    <col min="4355" max="4355" width="15.125" style="50" customWidth="1"/>
    <col min="4356" max="4356" width="9.75" style="50" customWidth="1"/>
    <col min="4357" max="4357" width="14.625" style="50" customWidth="1"/>
    <col min="4358" max="4358" width="27.12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30.75" style="50" customWidth="1"/>
    <col min="4610" max="4610" width="8.375" style="50" customWidth="1"/>
    <col min="4611" max="4611" width="15.125" style="50" customWidth="1"/>
    <col min="4612" max="4612" width="9.75" style="50" customWidth="1"/>
    <col min="4613" max="4613" width="14.625" style="50" customWidth="1"/>
    <col min="4614" max="4614" width="27.12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30.75" style="50" customWidth="1"/>
    <col min="4866" max="4866" width="8.375" style="50" customWidth="1"/>
    <col min="4867" max="4867" width="15.125" style="50" customWidth="1"/>
    <col min="4868" max="4868" width="9.75" style="50" customWidth="1"/>
    <col min="4869" max="4869" width="14.625" style="50" customWidth="1"/>
    <col min="4870" max="4870" width="27.12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30.75" style="50" customWidth="1"/>
    <col min="5122" max="5122" width="8.375" style="50" customWidth="1"/>
    <col min="5123" max="5123" width="15.125" style="50" customWidth="1"/>
    <col min="5124" max="5124" width="9.75" style="50" customWidth="1"/>
    <col min="5125" max="5125" width="14.625" style="50" customWidth="1"/>
    <col min="5126" max="5126" width="27.12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30.75" style="50" customWidth="1"/>
    <col min="5378" max="5378" width="8.375" style="50" customWidth="1"/>
    <col min="5379" max="5379" width="15.125" style="50" customWidth="1"/>
    <col min="5380" max="5380" width="9.75" style="50" customWidth="1"/>
    <col min="5381" max="5381" width="14.625" style="50" customWidth="1"/>
    <col min="5382" max="5382" width="27.12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30.75" style="50" customWidth="1"/>
    <col min="5634" max="5634" width="8.375" style="50" customWidth="1"/>
    <col min="5635" max="5635" width="15.125" style="50" customWidth="1"/>
    <col min="5636" max="5636" width="9.75" style="50" customWidth="1"/>
    <col min="5637" max="5637" width="14.625" style="50" customWidth="1"/>
    <col min="5638" max="5638" width="27.12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30.75" style="50" customWidth="1"/>
    <col min="5890" max="5890" width="8.375" style="50" customWidth="1"/>
    <col min="5891" max="5891" width="15.125" style="50" customWidth="1"/>
    <col min="5892" max="5892" width="9.75" style="50" customWidth="1"/>
    <col min="5893" max="5893" width="14.625" style="50" customWidth="1"/>
    <col min="5894" max="5894" width="27.12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30.75" style="50" customWidth="1"/>
    <col min="6146" max="6146" width="8.375" style="50" customWidth="1"/>
    <col min="6147" max="6147" width="15.125" style="50" customWidth="1"/>
    <col min="6148" max="6148" width="9.75" style="50" customWidth="1"/>
    <col min="6149" max="6149" width="14.625" style="50" customWidth="1"/>
    <col min="6150" max="6150" width="27.12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30.75" style="50" customWidth="1"/>
    <col min="6402" max="6402" width="8.375" style="50" customWidth="1"/>
    <col min="6403" max="6403" width="15.125" style="50" customWidth="1"/>
    <col min="6404" max="6404" width="9.75" style="50" customWidth="1"/>
    <col min="6405" max="6405" width="14.625" style="50" customWidth="1"/>
    <col min="6406" max="6406" width="27.12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30.75" style="50" customWidth="1"/>
    <col min="6658" max="6658" width="8.375" style="50" customWidth="1"/>
    <col min="6659" max="6659" width="15.125" style="50" customWidth="1"/>
    <col min="6660" max="6660" width="9.75" style="50" customWidth="1"/>
    <col min="6661" max="6661" width="14.625" style="50" customWidth="1"/>
    <col min="6662" max="6662" width="27.12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30.75" style="50" customWidth="1"/>
    <col min="6914" max="6914" width="8.375" style="50" customWidth="1"/>
    <col min="6915" max="6915" width="15.125" style="50" customWidth="1"/>
    <col min="6916" max="6916" width="9.75" style="50" customWidth="1"/>
    <col min="6917" max="6917" width="14.625" style="50" customWidth="1"/>
    <col min="6918" max="6918" width="27.12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30.75" style="50" customWidth="1"/>
    <col min="7170" max="7170" width="8.375" style="50" customWidth="1"/>
    <col min="7171" max="7171" width="15.125" style="50" customWidth="1"/>
    <col min="7172" max="7172" width="9.75" style="50" customWidth="1"/>
    <col min="7173" max="7173" width="14.625" style="50" customWidth="1"/>
    <col min="7174" max="7174" width="27.12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30.75" style="50" customWidth="1"/>
    <col min="7426" max="7426" width="8.375" style="50" customWidth="1"/>
    <col min="7427" max="7427" width="15.125" style="50" customWidth="1"/>
    <col min="7428" max="7428" width="9.75" style="50" customWidth="1"/>
    <col min="7429" max="7429" width="14.625" style="50" customWidth="1"/>
    <col min="7430" max="7430" width="27.12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30.75" style="50" customWidth="1"/>
    <col min="7682" max="7682" width="8.375" style="50" customWidth="1"/>
    <col min="7683" max="7683" width="15.125" style="50" customWidth="1"/>
    <col min="7684" max="7684" width="9.75" style="50" customWidth="1"/>
    <col min="7685" max="7685" width="14.625" style="50" customWidth="1"/>
    <col min="7686" max="7686" width="27.12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30.75" style="50" customWidth="1"/>
    <col min="7938" max="7938" width="8.375" style="50" customWidth="1"/>
    <col min="7939" max="7939" width="15.125" style="50" customWidth="1"/>
    <col min="7940" max="7940" width="9.75" style="50" customWidth="1"/>
    <col min="7941" max="7941" width="14.625" style="50" customWidth="1"/>
    <col min="7942" max="7942" width="27.12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30.75" style="50" customWidth="1"/>
    <col min="8194" max="8194" width="8.375" style="50" customWidth="1"/>
    <col min="8195" max="8195" width="15.125" style="50" customWidth="1"/>
    <col min="8196" max="8196" width="9.75" style="50" customWidth="1"/>
    <col min="8197" max="8197" width="14.625" style="50" customWidth="1"/>
    <col min="8198" max="8198" width="27.12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30.75" style="50" customWidth="1"/>
    <col min="8450" max="8450" width="8.375" style="50" customWidth="1"/>
    <col min="8451" max="8451" width="15.125" style="50" customWidth="1"/>
    <col min="8452" max="8452" width="9.75" style="50" customWidth="1"/>
    <col min="8453" max="8453" width="14.625" style="50" customWidth="1"/>
    <col min="8454" max="8454" width="27.12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30.75" style="50" customWidth="1"/>
    <col min="8706" max="8706" width="8.375" style="50" customWidth="1"/>
    <col min="8707" max="8707" width="15.125" style="50" customWidth="1"/>
    <col min="8708" max="8708" width="9.75" style="50" customWidth="1"/>
    <col min="8709" max="8709" width="14.625" style="50" customWidth="1"/>
    <col min="8710" max="8710" width="27.12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30.75" style="50" customWidth="1"/>
    <col min="8962" max="8962" width="8.375" style="50" customWidth="1"/>
    <col min="8963" max="8963" width="15.125" style="50" customWidth="1"/>
    <col min="8964" max="8964" width="9.75" style="50" customWidth="1"/>
    <col min="8965" max="8965" width="14.625" style="50" customWidth="1"/>
    <col min="8966" max="8966" width="27.12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30.75" style="50" customWidth="1"/>
    <col min="9218" max="9218" width="8.375" style="50" customWidth="1"/>
    <col min="9219" max="9219" width="15.125" style="50" customWidth="1"/>
    <col min="9220" max="9220" width="9.75" style="50" customWidth="1"/>
    <col min="9221" max="9221" width="14.625" style="50" customWidth="1"/>
    <col min="9222" max="9222" width="27.12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30.75" style="50" customWidth="1"/>
    <col min="9474" max="9474" width="8.375" style="50" customWidth="1"/>
    <col min="9475" max="9475" width="15.125" style="50" customWidth="1"/>
    <col min="9476" max="9476" width="9.75" style="50" customWidth="1"/>
    <col min="9477" max="9477" width="14.625" style="50" customWidth="1"/>
    <col min="9478" max="9478" width="27.12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30.75" style="50" customWidth="1"/>
    <col min="9730" max="9730" width="8.375" style="50" customWidth="1"/>
    <col min="9731" max="9731" width="15.125" style="50" customWidth="1"/>
    <col min="9732" max="9732" width="9.75" style="50" customWidth="1"/>
    <col min="9733" max="9733" width="14.625" style="50" customWidth="1"/>
    <col min="9734" max="9734" width="27.12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30.75" style="50" customWidth="1"/>
    <col min="9986" max="9986" width="8.375" style="50" customWidth="1"/>
    <col min="9987" max="9987" width="15.125" style="50" customWidth="1"/>
    <col min="9988" max="9988" width="9.75" style="50" customWidth="1"/>
    <col min="9989" max="9989" width="14.625" style="50" customWidth="1"/>
    <col min="9990" max="9990" width="27.12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30.75" style="50" customWidth="1"/>
    <col min="10242" max="10242" width="8.375" style="50" customWidth="1"/>
    <col min="10243" max="10243" width="15.125" style="50" customWidth="1"/>
    <col min="10244" max="10244" width="9.75" style="50" customWidth="1"/>
    <col min="10245" max="10245" width="14.625" style="50" customWidth="1"/>
    <col min="10246" max="10246" width="27.12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30.75" style="50" customWidth="1"/>
    <col min="10498" max="10498" width="8.375" style="50" customWidth="1"/>
    <col min="10499" max="10499" width="15.125" style="50" customWidth="1"/>
    <col min="10500" max="10500" width="9.75" style="50" customWidth="1"/>
    <col min="10501" max="10501" width="14.625" style="50" customWidth="1"/>
    <col min="10502" max="10502" width="27.12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30.75" style="50" customWidth="1"/>
    <col min="10754" max="10754" width="8.375" style="50" customWidth="1"/>
    <col min="10755" max="10755" width="15.125" style="50" customWidth="1"/>
    <col min="10756" max="10756" width="9.75" style="50" customWidth="1"/>
    <col min="10757" max="10757" width="14.625" style="50" customWidth="1"/>
    <col min="10758" max="10758" width="27.12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30.75" style="50" customWidth="1"/>
    <col min="11010" max="11010" width="8.375" style="50" customWidth="1"/>
    <col min="11011" max="11011" width="15.125" style="50" customWidth="1"/>
    <col min="11012" max="11012" width="9.75" style="50" customWidth="1"/>
    <col min="11013" max="11013" width="14.625" style="50" customWidth="1"/>
    <col min="11014" max="11014" width="27.12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30.75" style="50" customWidth="1"/>
    <col min="11266" max="11266" width="8.375" style="50" customWidth="1"/>
    <col min="11267" max="11267" width="15.125" style="50" customWidth="1"/>
    <col min="11268" max="11268" width="9.75" style="50" customWidth="1"/>
    <col min="11269" max="11269" width="14.625" style="50" customWidth="1"/>
    <col min="11270" max="11270" width="27.12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30.75" style="50" customWidth="1"/>
    <col min="11522" max="11522" width="8.375" style="50" customWidth="1"/>
    <col min="11523" max="11523" width="15.125" style="50" customWidth="1"/>
    <col min="11524" max="11524" width="9.75" style="50" customWidth="1"/>
    <col min="11525" max="11525" width="14.625" style="50" customWidth="1"/>
    <col min="11526" max="11526" width="27.12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30.75" style="50" customWidth="1"/>
    <col min="11778" max="11778" width="8.375" style="50" customWidth="1"/>
    <col min="11779" max="11779" width="15.125" style="50" customWidth="1"/>
    <col min="11780" max="11780" width="9.75" style="50" customWidth="1"/>
    <col min="11781" max="11781" width="14.625" style="50" customWidth="1"/>
    <col min="11782" max="11782" width="27.12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30.75" style="50" customWidth="1"/>
    <col min="12034" max="12034" width="8.375" style="50" customWidth="1"/>
    <col min="12035" max="12035" width="15.125" style="50" customWidth="1"/>
    <col min="12036" max="12036" width="9.75" style="50" customWidth="1"/>
    <col min="12037" max="12037" width="14.625" style="50" customWidth="1"/>
    <col min="12038" max="12038" width="27.12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30.75" style="50" customWidth="1"/>
    <col min="12290" max="12290" width="8.375" style="50" customWidth="1"/>
    <col min="12291" max="12291" width="15.125" style="50" customWidth="1"/>
    <col min="12292" max="12292" width="9.75" style="50" customWidth="1"/>
    <col min="12293" max="12293" width="14.625" style="50" customWidth="1"/>
    <col min="12294" max="12294" width="27.12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30.75" style="50" customWidth="1"/>
    <col min="12546" max="12546" width="8.375" style="50" customWidth="1"/>
    <col min="12547" max="12547" width="15.125" style="50" customWidth="1"/>
    <col min="12548" max="12548" width="9.75" style="50" customWidth="1"/>
    <col min="12549" max="12549" width="14.625" style="50" customWidth="1"/>
    <col min="12550" max="12550" width="27.12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30.75" style="50" customWidth="1"/>
    <col min="12802" max="12802" width="8.375" style="50" customWidth="1"/>
    <col min="12803" max="12803" width="15.125" style="50" customWidth="1"/>
    <col min="12804" max="12804" width="9.75" style="50" customWidth="1"/>
    <col min="12805" max="12805" width="14.625" style="50" customWidth="1"/>
    <col min="12806" max="12806" width="27.12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30.75" style="50" customWidth="1"/>
    <col min="13058" max="13058" width="8.375" style="50" customWidth="1"/>
    <col min="13059" max="13059" width="15.125" style="50" customWidth="1"/>
    <col min="13060" max="13060" width="9.75" style="50" customWidth="1"/>
    <col min="13061" max="13061" width="14.625" style="50" customWidth="1"/>
    <col min="13062" max="13062" width="27.12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30.75" style="50" customWidth="1"/>
    <col min="13314" max="13314" width="8.375" style="50" customWidth="1"/>
    <col min="13315" max="13315" width="15.125" style="50" customWidth="1"/>
    <col min="13316" max="13316" width="9.75" style="50" customWidth="1"/>
    <col min="13317" max="13317" width="14.625" style="50" customWidth="1"/>
    <col min="13318" max="13318" width="27.12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30.75" style="50" customWidth="1"/>
    <col min="13570" max="13570" width="8.375" style="50" customWidth="1"/>
    <col min="13571" max="13571" width="15.125" style="50" customWidth="1"/>
    <col min="13572" max="13572" width="9.75" style="50" customWidth="1"/>
    <col min="13573" max="13573" width="14.625" style="50" customWidth="1"/>
    <col min="13574" max="13574" width="27.12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30.75" style="50" customWidth="1"/>
    <col min="13826" max="13826" width="8.375" style="50" customWidth="1"/>
    <col min="13827" max="13827" width="15.125" style="50" customWidth="1"/>
    <col min="13828" max="13828" width="9.75" style="50" customWidth="1"/>
    <col min="13829" max="13829" width="14.625" style="50" customWidth="1"/>
    <col min="13830" max="13830" width="27.12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30.75" style="50" customWidth="1"/>
    <col min="14082" max="14082" width="8.375" style="50" customWidth="1"/>
    <col min="14083" max="14083" width="15.125" style="50" customWidth="1"/>
    <col min="14084" max="14084" width="9.75" style="50" customWidth="1"/>
    <col min="14085" max="14085" width="14.625" style="50" customWidth="1"/>
    <col min="14086" max="14086" width="27.12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30.75" style="50" customWidth="1"/>
    <col min="14338" max="14338" width="8.375" style="50" customWidth="1"/>
    <col min="14339" max="14339" width="15.125" style="50" customWidth="1"/>
    <col min="14340" max="14340" width="9.75" style="50" customWidth="1"/>
    <col min="14341" max="14341" width="14.625" style="50" customWidth="1"/>
    <col min="14342" max="14342" width="27.12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30.75" style="50" customWidth="1"/>
    <col min="14594" max="14594" width="8.375" style="50" customWidth="1"/>
    <col min="14595" max="14595" width="15.125" style="50" customWidth="1"/>
    <col min="14596" max="14596" width="9.75" style="50" customWidth="1"/>
    <col min="14597" max="14597" width="14.625" style="50" customWidth="1"/>
    <col min="14598" max="14598" width="27.12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30.75" style="50" customWidth="1"/>
    <col min="14850" max="14850" width="8.375" style="50" customWidth="1"/>
    <col min="14851" max="14851" width="15.125" style="50" customWidth="1"/>
    <col min="14852" max="14852" width="9.75" style="50" customWidth="1"/>
    <col min="14853" max="14853" width="14.625" style="50" customWidth="1"/>
    <col min="14854" max="14854" width="27.12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30.75" style="50" customWidth="1"/>
    <col min="15106" max="15106" width="8.375" style="50" customWidth="1"/>
    <col min="15107" max="15107" width="15.125" style="50" customWidth="1"/>
    <col min="15108" max="15108" width="9.75" style="50" customWidth="1"/>
    <col min="15109" max="15109" width="14.625" style="50" customWidth="1"/>
    <col min="15110" max="15110" width="27.12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30.75" style="50" customWidth="1"/>
    <col min="15362" max="15362" width="8.375" style="50" customWidth="1"/>
    <col min="15363" max="15363" width="15.125" style="50" customWidth="1"/>
    <col min="15364" max="15364" width="9.75" style="50" customWidth="1"/>
    <col min="15365" max="15365" width="14.625" style="50" customWidth="1"/>
    <col min="15366" max="15366" width="27.12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30.75" style="50" customWidth="1"/>
    <col min="15618" max="15618" width="8.375" style="50" customWidth="1"/>
    <col min="15619" max="15619" width="15.125" style="50" customWidth="1"/>
    <col min="15620" max="15620" width="9.75" style="50" customWidth="1"/>
    <col min="15621" max="15621" width="14.625" style="50" customWidth="1"/>
    <col min="15622" max="15622" width="27.12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30.75" style="50" customWidth="1"/>
    <col min="15874" max="15874" width="8.375" style="50" customWidth="1"/>
    <col min="15875" max="15875" width="15.125" style="50" customWidth="1"/>
    <col min="15876" max="15876" width="9.75" style="50" customWidth="1"/>
    <col min="15877" max="15877" width="14.625" style="50" customWidth="1"/>
    <col min="15878" max="15878" width="27.12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30.75" style="50" customWidth="1"/>
    <col min="16130" max="16130" width="8.375" style="50" customWidth="1"/>
    <col min="16131" max="16131" width="15.125" style="50" customWidth="1"/>
    <col min="16132" max="16132" width="9.75" style="50" customWidth="1"/>
    <col min="16133" max="16133" width="14.625" style="50" customWidth="1"/>
    <col min="16134" max="16134" width="27.12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64" t="s">
        <v>0</v>
      </c>
      <c r="B1" s="65" t="s">
        <v>48</v>
      </c>
      <c r="C1" s="3"/>
      <c r="D1" s="3"/>
      <c r="E1" s="4" t="s">
        <v>2</v>
      </c>
      <c r="F1" s="5" t="s">
        <v>49</v>
      </c>
      <c r="G1" s="66"/>
    </row>
    <row r="2" spans="1:8">
      <c r="A2" s="64" t="s">
        <v>50</v>
      </c>
      <c r="B2" s="67" t="s">
        <v>51</v>
      </c>
      <c r="C2" s="68"/>
      <c r="D2" s="11"/>
      <c r="E2" s="4" t="s">
        <v>6</v>
      </c>
      <c r="F2" s="12" t="s">
        <v>52</v>
      </c>
    </row>
    <row r="3" spans="1:8">
      <c r="A3" s="69"/>
      <c r="B3" s="70"/>
      <c r="C3" s="14"/>
      <c r="D3" s="14"/>
      <c r="E3" s="14"/>
      <c r="F3" s="14"/>
    </row>
    <row r="4" spans="1:8" ht="16.5" customHeight="1">
      <c r="A4" s="120" t="s">
        <v>53</v>
      </c>
      <c r="B4" s="120"/>
      <c r="C4" s="120"/>
      <c r="D4" s="120"/>
      <c r="E4" s="120"/>
      <c r="F4" s="120"/>
    </row>
    <row r="5" spans="1:8" ht="12" customHeight="1">
      <c r="A5" s="120"/>
      <c r="B5" s="120"/>
      <c r="C5" s="120"/>
      <c r="D5" s="120"/>
      <c r="E5" s="120"/>
      <c r="F5" s="120"/>
    </row>
    <row r="6" spans="1:8" ht="16.5">
      <c r="A6" s="71"/>
      <c r="B6" s="69"/>
      <c r="C6" s="113" t="s">
        <v>54</v>
      </c>
      <c r="D6" s="114"/>
      <c r="E6" s="16"/>
      <c r="F6" s="17" t="s">
        <v>55</v>
      </c>
    </row>
    <row r="7" spans="1:8">
      <c r="A7" s="121" t="s">
        <v>56</v>
      </c>
      <c r="B7" s="123" t="s">
        <v>57</v>
      </c>
      <c r="C7" s="124"/>
      <c r="D7" s="126" t="s">
        <v>58</v>
      </c>
      <c r="E7" s="127"/>
      <c r="F7" s="126" t="s">
        <v>59</v>
      </c>
    </row>
    <row r="8" spans="1:8">
      <c r="A8" s="122"/>
      <c r="B8" s="125"/>
      <c r="C8" s="122"/>
      <c r="D8" s="128"/>
      <c r="E8" s="129"/>
      <c r="F8" s="128"/>
    </row>
    <row r="9" spans="1:8" ht="30.75" customHeight="1">
      <c r="A9" s="72" t="s">
        <v>15</v>
      </c>
      <c r="C9" s="20">
        <f>+C24+C10+C25+C26</f>
        <v>312972798</v>
      </c>
      <c r="E9" s="20">
        <f>+E24+E10+E25+E26</f>
        <v>259573755</v>
      </c>
      <c r="F9" s="21">
        <f>+F24+F10+F25+F26</f>
        <v>2751141.338</v>
      </c>
      <c r="G9" s="22"/>
    </row>
    <row r="10" spans="1:8" ht="35.25" customHeight="1">
      <c r="A10" s="72" t="s">
        <v>60</v>
      </c>
      <c r="C10" s="23">
        <f>SUM(C11:C22)</f>
        <v>243384560</v>
      </c>
      <c r="E10" s="23">
        <f>SUM(E11:E22)</f>
        <v>198900988</v>
      </c>
      <c r="F10" s="24">
        <f>SUM(F11:F22)</f>
        <v>2187397.534</v>
      </c>
      <c r="G10" s="22"/>
      <c r="H10" s="73"/>
    </row>
    <row r="11" spans="1:8" ht="20.100000000000001" customHeight="1">
      <c r="A11" s="74" t="s">
        <v>61</v>
      </c>
      <c r="C11" s="23">
        <v>12127026</v>
      </c>
      <c r="D11" s="45"/>
      <c r="E11" s="28">
        <v>8308376</v>
      </c>
      <c r="F11" s="75">
        <v>93308.687999999995</v>
      </c>
      <c r="G11" s="30"/>
      <c r="H11" s="73"/>
    </row>
    <row r="12" spans="1:8" ht="20.100000000000001" customHeight="1">
      <c r="A12" s="74" t="s">
        <v>62</v>
      </c>
      <c r="C12" s="23">
        <v>32071740</v>
      </c>
      <c r="D12" s="45"/>
      <c r="E12" s="28">
        <v>27172531</v>
      </c>
      <c r="F12" s="75">
        <v>309393.22600000002</v>
      </c>
      <c r="G12" s="30"/>
      <c r="H12" s="73"/>
    </row>
    <row r="13" spans="1:8" ht="20.100000000000001" customHeight="1">
      <c r="A13" s="74" t="s">
        <v>63</v>
      </c>
      <c r="C13" s="23">
        <v>22567723</v>
      </c>
      <c r="D13" s="45"/>
      <c r="E13" s="28">
        <v>18323271</v>
      </c>
      <c r="F13" s="73">
        <v>204840.22700000001</v>
      </c>
      <c r="G13" s="30"/>
      <c r="H13" s="73"/>
    </row>
    <row r="14" spans="1:8" ht="20.100000000000001" customHeight="1">
      <c r="A14" s="74" t="s">
        <v>64</v>
      </c>
      <c r="C14" s="23">
        <v>43761711</v>
      </c>
      <c r="D14" s="45"/>
      <c r="E14" s="28">
        <v>34791384</v>
      </c>
      <c r="F14" s="73">
        <v>375161.73300000001</v>
      </c>
      <c r="G14" s="30"/>
      <c r="H14" s="73"/>
    </row>
    <row r="15" spans="1:8" ht="20.100000000000001" customHeight="1">
      <c r="A15" s="74" t="s">
        <v>65</v>
      </c>
      <c r="C15" s="23">
        <v>15937753</v>
      </c>
      <c r="D15" s="45"/>
      <c r="E15" s="28">
        <v>13002445</v>
      </c>
      <c r="F15" s="73">
        <v>140139.1</v>
      </c>
      <c r="G15" s="30"/>
      <c r="H15" s="73"/>
    </row>
    <row r="16" spans="1:8" ht="20.100000000000001" customHeight="1">
      <c r="A16" s="74" t="s">
        <v>66</v>
      </c>
      <c r="C16" s="23">
        <v>25470566</v>
      </c>
      <c r="D16" s="45"/>
      <c r="E16" s="28">
        <v>22232933</v>
      </c>
      <c r="F16" s="73">
        <v>243772.09099999999</v>
      </c>
      <c r="G16" s="30"/>
      <c r="H16" s="73"/>
    </row>
    <row r="17" spans="1:8" ht="20.100000000000001" customHeight="1">
      <c r="A17" s="74" t="s">
        <v>67</v>
      </c>
      <c r="C17" s="23">
        <v>47421438</v>
      </c>
      <c r="D17" s="45"/>
      <c r="E17" s="28">
        <v>39240157</v>
      </c>
      <c r="F17" s="73">
        <v>432352.065</v>
      </c>
      <c r="G17" s="30"/>
      <c r="H17" s="73"/>
    </row>
    <row r="18" spans="1:8" ht="20.100000000000001" customHeight="1">
      <c r="A18" s="74" t="s">
        <v>68</v>
      </c>
      <c r="C18" s="23">
        <v>5269128</v>
      </c>
      <c r="D18" s="45"/>
      <c r="E18" s="28">
        <v>3716054</v>
      </c>
      <c r="F18" s="73">
        <v>41133.197</v>
      </c>
      <c r="G18" s="30"/>
      <c r="H18" s="73"/>
    </row>
    <row r="19" spans="1:8" ht="20.100000000000001" customHeight="1">
      <c r="A19" s="74" t="s">
        <v>69</v>
      </c>
      <c r="C19" s="23">
        <v>3173353</v>
      </c>
      <c r="D19" s="45"/>
      <c r="E19" s="28">
        <v>2520724</v>
      </c>
      <c r="F19" s="73">
        <v>27559.876</v>
      </c>
      <c r="G19" s="30"/>
      <c r="H19" s="73"/>
    </row>
    <row r="20" spans="1:8" ht="20.100000000000001" customHeight="1">
      <c r="A20" s="74" t="s">
        <v>70</v>
      </c>
      <c r="C20" s="23">
        <v>2212200</v>
      </c>
      <c r="D20" s="45"/>
      <c r="E20" s="28">
        <v>1421573</v>
      </c>
      <c r="F20" s="73">
        <v>14909.239</v>
      </c>
      <c r="G20" s="30"/>
      <c r="H20" s="73"/>
    </row>
    <row r="21" spans="1:8" ht="20.100000000000001" customHeight="1">
      <c r="A21" s="74" t="s">
        <v>71</v>
      </c>
      <c r="C21" s="23">
        <v>11394965</v>
      </c>
      <c r="D21" s="45"/>
      <c r="E21" s="28">
        <v>9079241</v>
      </c>
      <c r="F21" s="73">
        <v>95270.269</v>
      </c>
      <c r="G21" s="30"/>
      <c r="H21" s="73"/>
    </row>
    <row r="22" spans="1:8" ht="20.100000000000001" customHeight="1">
      <c r="A22" s="74" t="s">
        <v>72</v>
      </c>
      <c r="C22" s="23">
        <v>21976957</v>
      </c>
      <c r="D22" s="45"/>
      <c r="E22" s="28">
        <v>19092299</v>
      </c>
      <c r="F22" s="73">
        <v>209557.823</v>
      </c>
      <c r="G22" s="30"/>
      <c r="H22" s="73"/>
    </row>
    <row r="23" spans="1:8">
      <c r="A23" s="76"/>
      <c r="C23" s="32"/>
      <c r="D23" s="45"/>
      <c r="E23" s="28"/>
      <c r="F23" s="33"/>
      <c r="G23" s="30"/>
      <c r="H23" s="73"/>
    </row>
    <row r="24" spans="1:8" ht="20.100000000000001" customHeight="1">
      <c r="A24" s="74" t="s">
        <v>73</v>
      </c>
      <c r="C24" s="23">
        <v>68942700</v>
      </c>
      <c r="D24" s="45"/>
      <c r="E24" s="23">
        <v>60059093</v>
      </c>
      <c r="F24" s="35">
        <v>556172.88100000005</v>
      </c>
      <c r="G24" s="36"/>
    </row>
    <row r="25" spans="1:8" ht="20.100000000000001" customHeight="1">
      <c r="A25" s="77" t="s">
        <v>74</v>
      </c>
      <c r="C25" s="23">
        <v>547038</v>
      </c>
      <c r="E25" s="23">
        <v>521946</v>
      </c>
      <c r="F25" s="38">
        <v>6535</v>
      </c>
    </row>
    <row r="26" spans="1:8" ht="20.100000000000001" customHeight="1">
      <c r="A26" s="78" t="s">
        <v>75</v>
      </c>
      <c r="B26" s="79"/>
      <c r="C26" s="41">
        <v>98500</v>
      </c>
      <c r="D26" s="80"/>
      <c r="E26" s="41">
        <v>91728</v>
      </c>
      <c r="F26" s="43">
        <v>1035.923</v>
      </c>
    </row>
    <row r="27" spans="1:8" ht="20.25" customHeight="1">
      <c r="A27" s="81" t="s">
        <v>76</v>
      </c>
      <c r="B27" s="82" t="s">
        <v>77</v>
      </c>
      <c r="D27" s="45"/>
      <c r="E27" s="47" t="s">
        <v>78</v>
      </c>
      <c r="F27" s="48" t="s">
        <v>79</v>
      </c>
    </row>
    <row r="28" spans="1:8" ht="66" customHeight="1">
      <c r="A28" s="83"/>
      <c r="B28" s="84"/>
      <c r="D28" s="63"/>
      <c r="E28" s="54"/>
      <c r="F28" s="38"/>
    </row>
    <row r="29" spans="1:8" ht="16.5">
      <c r="B29" s="82" t="s">
        <v>80</v>
      </c>
      <c r="D29" s="57"/>
      <c r="E29" s="54"/>
    </row>
    <row r="30" spans="1:8" ht="29.25" customHeight="1">
      <c r="A30" s="83"/>
      <c r="B30" s="49"/>
      <c r="C30" s="54"/>
      <c r="D30" s="45"/>
      <c r="E30" s="54"/>
    </row>
    <row r="31" spans="1:8" ht="7.9" customHeight="1">
      <c r="A31" s="83"/>
      <c r="B31" s="49"/>
      <c r="C31" s="54"/>
      <c r="D31" s="45"/>
      <c r="E31" s="54"/>
    </row>
    <row r="32" spans="1:8">
      <c r="A32" s="83"/>
      <c r="B32" s="49"/>
      <c r="C32" s="54"/>
      <c r="D32" s="85"/>
      <c r="E32" s="54"/>
      <c r="F32" s="38"/>
    </row>
    <row r="33" spans="1:6" ht="16.5">
      <c r="A33" s="57" t="s">
        <v>81</v>
      </c>
      <c r="B33" s="59"/>
      <c r="C33" s="59"/>
      <c r="D33" s="59"/>
      <c r="E33" s="60"/>
      <c r="F33" s="59"/>
    </row>
    <row r="34" spans="1:6" ht="16.5">
      <c r="A34" s="110" t="s">
        <v>82</v>
      </c>
      <c r="B34" s="111"/>
      <c r="C34" s="111"/>
      <c r="D34" s="111"/>
      <c r="E34" s="111"/>
      <c r="F34" s="111"/>
    </row>
    <row r="35" spans="1:6" ht="16.5">
      <c r="A35" s="110" t="s">
        <v>83</v>
      </c>
      <c r="B35" s="111"/>
      <c r="C35" s="111"/>
      <c r="D35" s="111"/>
      <c r="E35" s="111"/>
      <c r="F35" s="111"/>
    </row>
    <row r="36" spans="1:6" ht="16.5">
      <c r="A36" s="110" t="s">
        <v>84</v>
      </c>
      <c r="B36" s="111"/>
      <c r="C36" s="111"/>
      <c r="D36" s="111"/>
      <c r="E36" s="111"/>
      <c r="F36" s="111"/>
    </row>
    <row r="37" spans="1:6" ht="16.5">
      <c r="A37" s="19" t="s">
        <v>85</v>
      </c>
      <c r="B37" s="61"/>
      <c r="C37" s="62"/>
      <c r="D37" s="62"/>
      <c r="E37" s="62"/>
    </row>
    <row r="38" spans="1:6" ht="16.5">
      <c r="A38" s="19" t="s">
        <v>86</v>
      </c>
      <c r="B38" s="55"/>
    </row>
    <row r="39" spans="1:6" ht="16.5">
      <c r="A39" s="19" t="s">
        <v>87</v>
      </c>
      <c r="B39" s="61"/>
      <c r="C39" s="62"/>
      <c r="D39" s="62"/>
      <c r="E39" s="62"/>
    </row>
    <row r="40" spans="1:6" ht="16.5">
      <c r="A40" s="19" t="s">
        <v>88</v>
      </c>
      <c r="B40" s="19"/>
      <c r="C40" s="19"/>
      <c r="D40" s="19"/>
      <c r="E40" s="19"/>
      <c r="F40" s="19"/>
    </row>
    <row r="41" spans="1:6" ht="16.5">
      <c r="A41" s="19" t="s">
        <v>89</v>
      </c>
      <c r="B41" s="55"/>
    </row>
    <row r="42" spans="1:6" ht="16.5">
      <c r="A42" s="19" t="s">
        <v>90</v>
      </c>
      <c r="B42" s="55"/>
    </row>
    <row r="43" spans="1:6">
      <c r="A43" s="83"/>
      <c r="B43" s="49"/>
      <c r="C43" s="54"/>
      <c r="D43" s="85"/>
      <c r="E43" s="54"/>
      <c r="F43" s="38"/>
    </row>
  </sheetData>
  <mergeCells count="9">
    <mergeCell ref="A34:F34"/>
    <mergeCell ref="A35:F35"/>
    <mergeCell ref="A36:F36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A4" sqref="A4:F5"/>
    </sheetView>
  </sheetViews>
  <sheetFormatPr defaultRowHeight="15.75"/>
  <cols>
    <col min="1" max="1" width="30.75" style="50" customWidth="1"/>
    <col min="2" max="2" width="5.125" style="50" customWidth="1"/>
    <col min="3" max="3" width="15.125" style="55" customWidth="1"/>
    <col min="4" max="4" width="12" style="55" customWidth="1"/>
    <col min="5" max="5" width="14.625" style="55" customWidth="1"/>
    <col min="6" max="6" width="27" style="55" customWidth="1"/>
    <col min="7" max="254" width="9" style="50"/>
    <col min="255" max="255" width="30.75" style="50" customWidth="1"/>
    <col min="256" max="256" width="5.125" style="50" customWidth="1"/>
    <col min="257" max="257" width="15.125" style="50" customWidth="1"/>
    <col min="258" max="258" width="12" style="50" customWidth="1"/>
    <col min="259" max="259" width="14.625" style="50" customWidth="1"/>
    <col min="260" max="260" width="27" style="50" customWidth="1"/>
    <col min="261" max="261" width="17.125" style="50" customWidth="1"/>
    <col min="262" max="262" width="12.75" style="50" bestFit="1" customWidth="1"/>
    <col min="263" max="510" width="9" style="50"/>
    <col min="511" max="511" width="30.75" style="50" customWidth="1"/>
    <col min="512" max="512" width="5.125" style="50" customWidth="1"/>
    <col min="513" max="513" width="15.125" style="50" customWidth="1"/>
    <col min="514" max="514" width="12" style="50" customWidth="1"/>
    <col min="515" max="515" width="14.625" style="50" customWidth="1"/>
    <col min="516" max="516" width="27" style="50" customWidth="1"/>
    <col min="517" max="517" width="17.125" style="50" customWidth="1"/>
    <col min="518" max="518" width="12.75" style="50" bestFit="1" customWidth="1"/>
    <col min="519" max="766" width="9" style="50"/>
    <col min="767" max="767" width="30.75" style="50" customWidth="1"/>
    <col min="768" max="768" width="5.125" style="50" customWidth="1"/>
    <col min="769" max="769" width="15.125" style="50" customWidth="1"/>
    <col min="770" max="770" width="12" style="50" customWidth="1"/>
    <col min="771" max="771" width="14.625" style="50" customWidth="1"/>
    <col min="772" max="772" width="27" style="50" customWidth="1"/>
    <col min="773" max="773" width="17.125" style="50" customWidth="1"/>
    <col min="774" max="774" width="12.75" style="50" bestFit="1" customWidth="1"/>
    <col min="775" max="1022" width="9" style="50"/>
    <col min="1023" max="1023" width="30.75" style="50" customWidth="1"/>
    <col min="1024" max="1024" width="5.125" style="50" customWidth="1"/>
    <col min="1025" max="1025" width="15.125" style="50" customWidth="1"/>
    <col min="1026" max="1026" width="12" style="50" customWidth="1"/>
    <col min="1027" max="1027" width="14.625" style="50" customWidth="1"/>
    <col min="1028" max="1028" width="27" style="50" customWidth="1"/>
    <col min="1029" max="1029" width="17.125" style="50" customWidth="1"/>
    <col min="1030" max="1030" width="12.75" style="50" bestFit="1" customWidth="1"/>
    <col min="1031" max="1278" width="9" style="50"/>
    <col min="1279" max="1279" width="30.75" style="50" customWidth="1"/>
    <col min="1280" max="1280" width="5.125" style="50" customWidth="1"/>
    <col min="1281" max="1281" width="15.125" style="50" customWidth="1"/>
    <col min="1282" max="1282" width="12" style="50" customWidth="1"/>
    <col min="1283" max="1283" width="14.625" style="50" customWidth="1"/>
    <col min="1284" max="1284" width="27" style="50" customWidth="1"/>
    <col min="1285" max="1285" width="17.125" style="50" customWidth="1"/>
    <col min="1286" max="1286" width="12.75" style="50" bestFit="1" customWidth="1"/>
    <col min="1287" max="1534" width="9" style="50"/>
    <col min="1535" max="1535" width="30.75" style="50" customWidth="1"/>
    <col min="1536" max="1536" width="5.125" style="50" customWidth="1"/>
    <col min="1537" max="1537" width="15.125" style="50" customWidth="1"/>
    <col min="1538" max="1538" width="12" style="50" customWidth="1"/>
    <col min="1539" max="1539" width="14.625" style="50" customWidth="1"/>
    <col min="1540" max="1540" width="27" style="50" customWidth="1"/>
    <col min="1541" max="1541" width="17.125" style="50" customWidth="1"/>
    <col min="1542" max="1542" width="12.75" style="50" bestFit="1" customWidth="1"/>
    <col min="1543" max="1790" width="9" style="50"/>
    <col min="1791" max="1791" width="30.75" style="50" customWidth="1"/>
    <col min="1792" max="1792" width="5.125" style="50" customWidth="1"/>
    <col min="1793" max="1793" width="15.125" style="50" customWidth="1"/>
    <col min="1794" max="1794" width="12" style="50" customWidth="1"/>
    <col min="1795" max="1795" width="14.625" style="50" customWidth="1"/>
    <col min="1796" max="1796" width="27" style="50" customWidth="1"/>
    <col min="1797" max="1797" width="17.125" style="50" customWidth="1"/>
    <col min="1798" max="1798" width="12.75" style="50" bestFit="1" customWidth="1"/>
    <col min="1799" max="2046" width="9" style="50"/>
    <col min="2047" max="2047" width="30.75" style="50" customWidth="1"/>
    <col min="2048" max="2048" width="5.125" style="50" customWidth="1"/>
    <col min="2049" max="2049" width="15.125" style="50" customWidth="1"/>
    <col min="2050" max="2050" width="12" style="50" customWidth="1"/>
    <col min="2051" max="2051" width="14.625" style="50" customWidth="1"/>
    <col min="2052" max="2052" width="27" style="50" customWidth="1"/>
    <col min="2053" max="2053" width="17.125" style="50" customWidth="1"/>
    <col min="2054" max="2054" width="12.75" style="50" bestFit="1" customWidth="1"/>
    <col min="2055" max="2302" width="9" style="50"/>
    <col min="2303" max="2303" width="30.75" style="50" customWidth="1"/>
    <col min="2304" max="2304" width="5.125" style="50" customWidth="1"/>
    <col min="2305" max="2305" width="15.125" style="50" customWidth="1"/>
    <col min="2306" max="2306" width="12" style="50" customWidth="1"/>
    <col min="2307" max="2307" width="14.625" style="50" customWidth="1"/>
    <col min="2308" max="2308" width="27" style="50" customWidth="1"/>
    <col min="2309" max="2309" width="17.125" style="50" customWidth="1"/>
    <col min="2310" max="2310" width="12.75" style="50" bestFit="1" customWidth="1"/>
    <col min="2311" max="2558" width="9" style="50"/>
    <col min="2559" max="2559" width="30.75" style="50" customWidth="1"/>
    <col min="2560" max="2560" width="5.125" style="50" customWidth="1"/>
    <col min="2561" max="2561" width="15.125" style="50" customWidth="1"/>
    <col min="2562" max="2562" width="12" style="50" customWidth="1"/>
    <col min="2563" max="2563" width="14.625" style="50" customWidth="1"/>
    <col min="2564" max="2564" width="27" style="50" customWidth="1"/>
    <col min="2565" max="2565" width="17.125" style="50" customWidth="1"/>
    <col min="2566" max="2566" width="12.75" style="50" bestFit="1" customWidth="1"/>
    <col min="2567" max="2814" width="9" style="50"/>
    <col min="2815" max="2815" width="30.75" style="50" customWidth="1"/>
    <col min="2816" max="2816" width="5.125" style="50" customWidth="1"/>
    <col min="2817" max="2817" width="15.125" style="50" customWidth="1"/>
    <col min="2818" max="2818" width="12" style="50" customWidth="1"/>
    <col min="2819" max="2819" width="14.625" style="50" customWidth="1"/>
    <col min="2820" max="2820" width="27" style="50" customWidth="1"/>
    <col min="2821" max="2821" width="17.125" style="50" customWidth="1"/>
    <col min="2822" max="2822" width="12.75" style="50" bestFit="1" customWidth="1"/>
    <col min="2823" max="3070" width="9" style="50"/>
    <col min="3071" max="3071" width="30.75" style="50" customWidth="1"/>
    <col min="3072" max="3072" width="5.125" style="50" customWidth="1"/>
    <col min="3073" max="3073" width="15.125" style="50" customWidth="1"/>
    <col min="3074" max="3074" width="12" style="50" customWidth="1"/>
    <col min="3075" max="3075" width="14.625" style="50" customWidth="1"/>
    <col min="3076" max="3076" width="27" style="50" customWidth="1"/>
    <col min="3077" max="3077" width="17.125" style="50" customWidth="1"/>
    <col min="3078" max="3078" width="12.75" style="50" bestFit="1" customWidth="1"/>
    <col min="3079" max="3326" width="9" style="50"/>
    <col min="3327" max="3327" width="30.75" style="50" customWidth="1"/>
    <col min="3328" max="3328" width="5.125" style="50" customWidth="1"/>
    <col min="3329" max="3329" width="15.125" style="50" customWidth="1"/>
    <col min="3330" max="3330" width="12" style="50" customWidth="1"/>
    <col min="3331" max="3331" width="14.625" style="50" customWidth="1"/>
    <col min="3332" max="3332" width="27" style="50" customWidth="1"/>
    <col min="3333" max="3333" width="17.125" style="50" customWidth="1"/>
    <col min="3334" max="3334" width="12.75" style="50" bestFit="1" customWidth="1"/>
    <col min="3335" max="3582" width="9" style="50"/>
    <col min="3583" max="3583" width="30.75" style="50" customWidth="1"/>
    <col min="3584" max="3584" width="5.125" style="50" customWidth="1"/>
    <col min="3585" max="3585" width="15.125" style="50" customWidth="1"/>
    <col min="3586" max="3586" width="12" style="50" customWidth="1"/>
    <col min="3587" max="3587" width="14.625" style="50" customWidth="1"/>
    <col min="3588" max="3588" width="27" style="50" customWidth="1"/>
    <col min="3589" max="3589" width="17.125" style="50" customWidth="1"/>
    <col min="3590" max="3590" width="12.75" style="50" bestFit="1" customWidth="1"/>
    <col min="3591" max="3838" width="9" style="50"/>
    <col min="3839" max="3839" width="30.75" style="50" customWidth="1"/>
    <col min="3840" max="3840" width="5.125" style="50" customWidth="1"/>
    <col min="3841" max="3841" width="15.125" style="50" customWidth="1"/>
    <col min="3842" max="3842" width="12" style="50" customWidth="1"/>
    <col min="3843" max="3843" width="14.625" style="50" customWidth="1"/>
    <col min="3844" max="3844" width="27" style="50" customWidth="1"/>
    <col min="3845" max="3845" width="17.125" style="50" customWidth="1"/>
    <col min="3846" max="3846" width="12.75" style="50" bestFit="1" customWidth="1"/>
    <col min="3847" max="4094" width="9" style="50"/>
    <col min="4095" max="4095" width="30.75" style="50" customWidth="1"/>
    <col min="4096" max="4096" width="5.125" style="50" customWidth="1"/>
    <col min="4097" max="4097" width="15.125" style="50" customWidth="1"/>
    <col min="4098" max="4098" width="12" style="50" customWidth="1"/>
    <col min="4099" max="4099" width="14.625" style="50" customWidth="1"/>
    <col min="4100" max="4100" width="27" style="50" customWidth="1"/>
    <col min="4101" max="4101" width="17.125" style="50" customWidth="1"/>
    <col min="4102" max="4102" width="12.75" style="50" bestFit="1" customWidth="1"/>
    <col min="4103" max="4350" width="9" style="50"/>
    <col min="4351" max="4351" width="30.75" style="50" customWidth="1"/>
    <col min="4352" max="4352" width="5.125" style="50" customWidth="1"/>
    <col min="4353" max="4353" width="15.125" style="50" customWidth="1"/>
    <col min="4354" max="4354" width="12" style="50" customWidth="1"/>
    <col min="4355" max="4355" width="14.625" style="50" customWidth="1"/>
    <col min="4356" max="4356" width="27" style="50" customWidth="1"/>
    <col min="4357" max="4357" width="17.125" style="50" customWidth="1"/>
    <col min="4358" max="4358" width="12.75" style="50" bestFit="1" customWidth="1"/>
    <col min="4359" max="4606" width="9" style="50"/>
    <col min="4607" max="4607" width="30.75" style="50" customWidth="1"/>
    <col min="4608" max="4608" width="5.125" style="50" customWidth="1"/>
    <col min="4609" max="4609" width="15.125" style="50" customWidth="1"/>
    <col min="4610" max="4610" width="12" style="50" customWidth="1"/>
    <col min="4611" max="4611" width="14.625" style="50" customWidth="1"/>
    <col min="4612" max="4612" width="27" style="50" customWidth="1"/>
    <col min="4613" max="4613" width="17.125" style="50" customWidth="1"/>
    <col min="4614" max="4614" width="12.75" style="50" bestFit="1" customWidth="1"/>
    <col min="4615" max="4862" width="9" style="50"/>
    <col min="4863" max="4863" width="30.75" style="50" customWidth="1"/>
    <col min="4864" max="4864" width="5.125" style="50" customWidth="1"/>
    <col min="4865" max="4865" width="15.125" style="50" customWidth="1"/>
    <col min="4866" max="4866" width="12" style="50" customWidth="1"/>
    <col min="4867" max="4867" width="14.625" style="50" customWidth="1"/>
    <col min="4868" max="4868" width="27" style="50" customWidth="1"/>
    <col min="4869" max="4869" width="17.125" style="50" customWidth="1"/>
    <col min="4870" max="4870" width="12.75" style="50" bestFit="1" customWidth="1"/>
    <col min="4871" max="5118" width="9" style="50"/>
    <col min="5119" max="5119" width="30.75" style="50" customWidth="1"/>
    <col min="5120" max="5120" width="5.125" style="50" customWidth="1"/>
    <col min="5121" max="5121" width="15.125" style="50" customWidth="1"/>
    <col min="5122" max="5122" width="12" style="50" customWidth="1"/>
    <col min="5123" max="5123" width="14.625" style="50" customWidth="1"/>
    <col min="5124" max="5124" width="27" style="50" customWidth="1"/>
    <col min="5125" max="5125" width="17.125" style="50" customWidth="1"/>
    <col min="5126" max="5126" width="12.75" style="50" bestFit="1" customWidth="1"/>
    <col min="5127" max="5374" width="9" style="50"/>
    <col min="5375" max="5375" width="30.75" style="50" customWidth="1"/>
    <col min="5376" max="5376" width="5.125" style="50" customWidth="1"/>
    <col min="5377" max="5377" width="15.125" style="50" customWidth="1"/>
    <col min="5378" max="5378" width="12" style="50" customWidth="1"/>
    <col min="5379" max="5379" width="14.625" style="50" customWidth="1"/>
    <col min="5380" max="5380" width="27" style="50" customWidth="1"/>
    <col min="5381" max="5381" width="17.125" style="50" customWidth="1"/>
    <col min="5382" max="5382" width="12.75" style="50" bestFit="1" customWidth="1"/>
    <col min="5383" max="5630" width="9" style="50"/>
    <col min="5631" max="5631" width="30.75" style="50" customWidth="1"/>
    <col min="5632" max="5632" width="5.125" style="50" customWidth="1"/>
    <col min="5633" max="5633" width="15.125" style="50" customWidth="1"/>
    <col min="5634" max="5634" width="12" style="50" customWidth="1"/>
    <col min="5635" max="5635" width="14.625" style="50" customWidth="1"/>
    <col min="5636" max="5636" width="27" style="50" customWidth="1"/>
    <col min="5637" max="5637" width="17.125" style="50" customWidth="1"/>
    <col min="5638" max="5638" width="12.75" style="50" bestFit="1" customWidth="1"/>
    <col min="5639" max="5886" width="9" style="50"/>
    <col min="5887" max="5887" width="30.75" style="50" customWidth="1"/>
    <col min="5888" max="5888" width="5.125" style="50" customWidth="1"/>
    <col min="5889" max="5889" width="15.125" style="50" customWidth="1"/>
    <col min="5890" max="5890" width="12" style="50" customWidth="1"/>
    <col min="5891" max="5891" width="14.625" style="50" customWidth="1"/>
    <col min="5892" max="5892" width="27" style="50" customWidth="1"/>
    <col min="5893" max="5893" width="17.125" style="50" customWidth="1"/>
    <col min="5894" max="5894" width="12.75" style="50" bestFit="1" customWidth="1"/>
    <col min="5895" max="6142" width="9" style="50"/>
    <col min="6143" max="6143" width="30.75" style="50" customWidth="1"/>
    <col min="6144" max="6144" width="5.125" style="50" customWidth="1"/>
    <col min="6145" max="6145" width="15.125" style="50" customWidth="1"/>
    <col min="6146" max="6146" width="12" style="50" customWidth="1"/>
    <col min="6147" max="6147" width="14.625" style="50" customWidth="1"/>
    <col min="6148" max="6148" width="27" style="50" customWidth="1"/>
    <col min="6149" max="6149" width="17.125" style="50" customWidth="1"/>
    <col min="6150" max="6150" width="12.75" style="50" bestFit="1" customWidth="1"/>
    <col min="6151" max="6398" width="9" style="50"/>
    <col min="6399" max="6399" width="30.75" style="50" customWidth="1"/>
    <col min="6400" max="6400" width="5.125" style="50" customWidth="1"/>
    <col min="6401" max="6401" width="15.125" style="50" customWidth="1"/>
    <col min="6402" max="6402" width="12" style="50" customWidth="1"/>
    <col min="6403" max="6403" width="14.625" style="50" customWidth="1"/>
    <col min="6404" max="6404" width="27" style="50" customWidth="1"/>
    <col min="6405" max="6405" width="17.125" style="50" customWidth="1"/>
    <col min="6406" max="6406" width="12.75" style="50" bestFit="1" customWidth="1"/>
    <col min="6407" max="6654" width="9" style="50"/>
    <col min="6655" max="6655" width="30.75" style="50" customWidth="1"/>
    <col min="6656" max="6656" width="5.125" style="50" customWidth="1"/>
    <col min="6657" max="6657" width="15.125" style="50" customWidth="1"/>
    <col min="6658" max="6658" width="12" style="50" customWidth="1"/>
    <col min="6659" max="6659" width="14.625" style="50" customWidth="1"/>
    <col min="6660" max="6660" width="27" style="50" customWidth="1"/>
    <col min="6661" max="6661" width="17.125" style="50" customWidth="1"/>
    <col min="6662" max="6662" width="12.75" style="50" bestFit="1" customWidth="1"/>
    <col min="6663" max="6910" width="9" style="50"/>
    <col min="6911" max="6911" width="30.75" style="50" customWidth="1"/>
    <col min="6912" max="6912" width="5.125" style="50" customWidth="1"/>
    <col min="6913" max="6913" width="15.125" style="50" customWidth="1"/>
    <col min="6914" max="6914" width="12" style="50" customWidth="1"/>
    <col min="6915" max="6915" width="14.625" style="50" customWidth="1"/>
    <col min="6916" max="6916" width="27" style="50" customWidth="1"/>
    <col min="6917" max="6917" width="17.125" style="50" customWidth="1"/>
    <col min="6918" max="6918" width="12.75" style="50" bestFit="1" customWidth="1"/>
    <col min="6919" max="7166" width="9" style="50"/>
    <col min="7167" max="7167" width="30.75" style="50" customWidth="1"/>
    <col min="7168" max="7168" width="5.125" style="50" customWidth="1"/>
    <col min="7169" max="7169" width="15.125" style="50" customWidth="1"/>
    <col min="7170" max="7170" width="12" style="50" customWidth="1"/>
    <col min="7171" max="7171" width="14.625" style="50" customWidth="1"/>
    <col min="7172" max="7172" width="27" style="50" customWidth="1"/>
    <col min="7173" max="7173" width="17.125" style="50" customWidth="1"/>
    <col min="7174" max="7174" width="12.75" style="50" bestFit="1" customWidth="1"/>
    <col min="7175" max="7422" width="9" style="50"/>
    <col min="7423" max="7423" width="30.75" style="50" customWidth="1"/>
    <col min="7424" max="7424" width="5.125" style="50" customWidth="1"/>
    <col min="7425" max="7425" width="15.125" style="50" customWidth="1"/>
    <col min="7426" max="7426" width="12" style="50" customWidth="1"/>
    <col min="7427" max="7427" width="14.625" style="50" customWidth="1"/>
    <col min="7428" max="7428" width="27" style="50" customWidth="1"/>
    <col min="7429" max="7429" width="17.125" style="50" customWidth="1"/>
    <col min="7430" max="7430" width="12.75" style="50" bestFit="1" customWidth="1"/>
    <col min="7431" max="7678" width="9" style="50"/>
    <col min="7679" max="7679" width="30.75" style="50" customWidth="1"/>
    <col min="7680" max="7680" width="5.125" style="50" customWidth="1"/>
    <col min="7681" max="7681" width="15.125" style="50" customWidth="1"/>
    <col min="7682" max="7682" width="12" style="50" customWidth="1"/>
    <col min="7683" max="7683" width="14.625" style="50" customWidth="1"/>
    <col min="7684" max="7684" width="27" style="50" customWidth="1"/>
    <col min="7685" max="7685" width="17.125" style="50" customWidth="1"/>
    <col min="7686" max="7686" width="12.75" style="50" bestFit="1" customWidth="1"/>
    <col min="7687" max="7934" width="9" style="50"/>
    <col min="7935" max="7935" width="30.75" style="50" customWidth="1"/>
    <col min="7936" max="7936" width="5.125" style="50" customWidth="1"/>
    <col min="7937" max="7937" width="15.125" style="50" customWidth="1"/>
    <col min="7938" max="7938" width="12" style="50" customWidth="1"/>
    <col min="7939" max="7939" width="14.625" style="50" customWidth="1"/>
    <col min="7940" max="7940" width="27" style="50" customWidth="1"/>
    <col min="7941" max="7941" width="17.125" style="50" customWidth="1"/>
    <col min="7942" max="7942" width="12.75" style="50" bestFit="1" customWidth="1"/>
    <col min="7943" max="8190" width="9" style="50"/>
    <col min="8191" max="8191" width="30.75" style="50" customWidth="1"/>
    <col min="8192" max="8192" width="5.125" style="50" customWidth="1"/>
    <col min="8193" max="8193" width="15.125" style="50" customWidth="1"/>
    <col min="8194" max="8194" width="12" style="50" customWidth="1"/>
    <col min="8195" max="8195" width="14.625" style="50" customWidth="1"/>
    <col min="8196" max="8196" width="27" style="50" customWidth="1"/>
    <col min="8197" max="8197" width="17.125" style="50" customWidth="1"/>
    <col min="8198" max="8198" width="12.75" style="50" bestFit="1" customWidth="1"/>
    <col min="8199" max="8446" width="9" style="50"/>
    <col min="8447" max="8447" width="30.75" style="50" customWidth="1"/>
    <col min="8448" max="8448" width="5.125" style="50" customWidth="1"/>
    <col min="8449" max="8449" width="15.125" style="50" customWidth="1"/>
    <col min="8450" max="8450" width="12" style="50" customWidth="1"/>
    <col min="8451" max="8451" width="14.625" style="50" customWidth="1"/>
    <col min="8452" max="8452" width="27" style="50" customWidth="1"/>
    <col min="8453" max="8453" width="17.125" style="50" customWidth="1"/>
    <col min="8454" max="8454" width="12.75" style="50" bestFit="1" customWidth="1"/>
    <col min="8455" max="8702" width="9" style="50"/>
    <col min="8703" max="8703" width="30.75" style="50" customWidth="1"/>
    <col min="8704" max="8704" width="5.125" style="50" customWidth="1"/>
    <col min="8705" max="8705" width="15.125" style="50" customWidth="1"/>
    <col min="8706" max="8706" width="12" style="50" customWidth="1"/>
    <col min="8707" max="8707" width="14.625" style="50" customWidth="1"/>
    <col min="8708" max="8708" width="27" style="50" customWidth="1"/>
    <col min="8709" max="8709" width="17.125" style="50" customWidth="1"/>
    <col min="8710" max="8710" width="12.75" style="50" bestFit="1" customWidth="1"/>
    <col min="8711" max="8958" width="9" style="50"/>
    <col min="8959" max="8959" width="30.75" style="50" customWidth="1"/>
    <col min="8960" max="8960" width="5.125" style="50" customWidth="1"/>
    <col min="8961" max="8961" width="15.125" style="50" customWidth="1"/>
    <col min="8962" max="8962" width="12" style="50" customWidth="1"/>
    <col min="8963" max="8963" width="14.625" style="50" customWidth="1"/>
    <col min="8964" max="8964" width="27" style="50" customWidth="1"/>
    <col min="8965" max="8965" width="17.125" style="50" customWidth="1"/>
    <col min="8966" max="8966" width="12.75" style="50" bestFit="1" customWidth="1"/>
    <col min="8967" max="9214" width="9" style="50"/>
    <col min="9215" max="9215" width="30.75" style="50" customWidth="1"/>
    <col min="9216" max="9216" width="5.125" style="50" customWidth="1"/>
    <col min="9217" max="9217" width="15.125" style="50" customWidth="1"/>
    <col min="9218" max="9218" width="12" style="50" customWidth="1"/>
    <col min="9219" max="9219" width="14.625" style="50" customWidth="1"/>
    <col min="9220" max="9220" width="27" style="50" customWidth="1"/>
    <col min="9221" max="9221" width="17.125" style="50" customWidth="1"/>
    <col min="9222" max="9222" width="12.75" style="50" bestFit="1" customWidth="1"/>
    <col min="9223" max="9470" width="9" style="50"/>
    <col min="9471" max="9471" width="30.75" style="50" customWidth="1"/>
    <col min="9472" max="9472" width="5.125" style="50" customWidth="1"/>
    <col min="9473" max="9473" width="15.125" style="50" customWidth="1"/>
    <col min="9474" max="9474" width="12" style="50" customWidth="1"/>
    <col min="9475" max="9475" width="14.625" style="50" customWidth="1"/>
    <col min="9476" max="9476" width="27" style="50" customWidth="1"/>
    <col min="9477" max="9477" width="17.125" style="50" customWidth="1"/>
    <col min="9478" max="9478" width="12.75" style="50" bestFit="1" customWidth="1"/>
    <col min="9479" max="9726" width="9" style="50"/>
    <col min="9727" max="9727" width="30.75" style="50" customWidth="1"/>
    <col min="9728" max="9728" width="5.125" style="50" customWidth="1"/>
    <col min="9729" max="9729" width="15.125" style="50" customWidth="1"/>
    <col min="9730" max="9730" width="12" style="50" customWidth="1"/>
    <col min="9731" max="9731" width="14.625" style="50" customWidth="1"/>
    <col min="9732" max="9732" width="27" style="50" customWidth="1"/>
    <col min="9733" max="9733" width="17.125" style="50" customWidth="1"/>
    <col min="9734" max="9734" width="12.75" style="50" bestFit="1" customWidth="1"/>
    <col min="9735" max="9982" width="9" style="50"/>
    <col min="9983" max="9983" width="30.75" style="50" customWidth="1"/>
    <col min="9984" max="9984" width="5.125" style="50" customWidth="1"/>
    <col min="9985" max="9985" width="15.125" style="50" customWidth="1"/>
    <col min="9986" max="9986" width="12" style="50" customWidth="1"/>
    <col min="9987" max="9987" width="14.625" style="50" customWidth="1"/>
    <col min="9988" max="9988" width="27" style="50" customWidth="1"/>
    <col min="9989" max="9989" width="17.125" style="50" customWidth="1"/>
    <col min="9990" max="9990" width="12.75" style="50" bestFit="1" customWidth="1"/>
    <col min="9991" max="10238" width="9" style="50"/>
    <col min="10239" max="10239" width="30.75" style="50" customWidth="1"/>
    <col min="10240" max="10240" width="5.125" style="50" customWidth="1"/>
    <col min="10241" max="10241" width="15.125" style="50" customWidth="1"/>
    <col min="10242" max="10242" width="12" style="50" customWidth="1"/>
    <col min="10243" max="10243" width="14.625" style="50" customWidth="1"/>
    <col min="10244" max="10244" width="27" style="50" customWidth="1"/>
    <col min="10245" max="10245" width="17.125" style="50" customWidth="1"/>
    <col min="10246" max="10246" width="12.75" style="50" bestFit="1" customWidth="1"/>
    <col min="10247" max="10494" width="9" style="50"/>
    <col min="10495" max="10495" width="30.75" style="50" customWidth="1"/>
    <col min="10496" max="10496" width="5.125" style="50" customWidth="1"/>
    <col min="10497" max="10497" width="15.125" style="50" customWidth="1"/>
    <col min="10498" max="10498" width="12" style="50" customWidth="1"/>
    <col min="10499" max="10499" width="14.625" style="50" customWidth="1"/>
    <col min="10500" max="10500" width="27" style="50" customWidth="1"/>
    <col min="10501" max="10501" width="17.125" style="50" customWidth="1"/>
    <col min="10502" max="10502" width="12.75" style="50" bestFit="1" customWidth="1"/>
    <col min="10503" max="10750" width="9" style="50"/>
    <col min="10751" max="10751" width="30.75" style="50" customWidth="1"/>
    <col min="10752" max="10752" width="5.125" style="50" customWidth="1"/>
    <col min="10753" max="10753" width="15.125" style="50" customWidth="1"/>
    <col min="10754" max="10754" width="12" style="50" customWidth="1"/>
    <col min="10755" max="10755" width="14.625" style="50" customWidth="1"/>
    <col min="10756" max="10756" width="27" style="50" customWidth="1"/>
    <col min="10757" max="10757" width="17.125" style="50" customWidth="1"/>
    <col min="10758" max="10758" width="12.75" style="50" bestFit="1" customWidth="1"/>
    <col min="10759" max="11006" width="9" style="50"/>
    <col min="11007" max="11007" width="30.75" style="50" customWidth="1"/>
    <col min="11008" max="11008" width="5.125" style="50" customWidth="1"/>
    <col min="11009" max="11009" width="15.125" style="50" customWidth="1"/>
    <col min="11010" max="11010" width="12" style="50" customWidth="1"/>
    <col min="11011" max="11011" width="14.625" style="50" customWidth="1"/>
    <col min="11012" max="11012" width="27" style="50" customWidth="1"/>
    <col min="11013" max="11013" width="17.125" style="50" customWidth="1"/>
    <col min="11014" max="11014" width="12.75" style="50" bestFit="1" customWidth="1"/>
    <col min="11015" max="11262" width="9" style="50"/>
    <col min="11263" max="11263" width="30.75" style="50" customWidth="1"/>
    <col min="11264" max="11264" width="5.125" style="50" customWidth="1"/>
    <col min="11265" max="11265" width="15.125" style="50" customWidth="1"/>
    <col min="11266" max="11266" width="12" style="50" customWidth="1"/>
    <col min="11267" max="11267" width="14.625" style="50" customWidth="1"/>
    <col min="11268" max="11268" width="27" style="50" customWidth="1"/>
    <col min="11269" max="11269" width="17.125" style="50" customWidth="1"/>
    <col min="11270" max="11270" width="12.75" style="50" bestFit="1" customWidth="1"/>
    <col min="11271" max="11518" width="9" style="50"/>
    <col min="11519" max="11519" width="30.75" style="50" customWidth="1"/>
    <col min="11520" max="11520" width="5.125" style="50" customWidth="1"/>
    <col min="11521" max="11521" width="15.125" style="50" customWidth="1"/>
    <col min="11522" max="11522" width="12" style="50" customWidth="1"/>
    <col min="11523" max="11523" width="14.625" style="50" customWidth="1"/>
    <col min="11524" max="11524" width="27" style="50" customWidth="1"/>
    <col min="11525" max="11525" width="17.125" style="50" customWidth="1"/>
    <col min="11526" max="11526" width="12.75" style="50" bestFit="1" customWidth="1"/>
    <col min="11527" max="11774" width="9" style="50"/>
    <col min="11775" max="11775" width="30.75" style="50" customWidth="1"/>
    <col min="11776" max="11776" width="5.125" style="50" customWidth="1"/>
    <col min="11777" max="11777" width="15.125" style="50" customWidth="1"/>
    <col min="11778" max="11778" width="12" style="50" customWidth="1"/>
    <col min="11779" max="11779" width="14.625" style="50" customWidth="1"/>
    <col min="11780" max="11780" width="27" style="50" customWidth="1"/>
    <col min="11781" max="11781" width="17.125" style="50" customWidth="1"/>
    <col min="11782" max="11782" width="12.75" style="50" bestFit="1" customWidth="1"/>
    <col min="11783" max="12030" width="9" style="50"/>
    <col min="12031" max="12031" width="30.75" style="50" customWidth="1"/>
    <col min="12032" max="12032" width="5.125" style="50" customWidth="1"/>
    <col min="12033" max="12033" width="15.125" style="50" customWidth="1"/>
    <col min="12034" max="12034" width="12" style="50" customWidth="1"/>
    <col min="12035" max="12035" width="14.625" style="50" customWidth="1"/>
    <col min="12036" max="12036" width="27" style="50" customWidth="1"/>
    <col min="12037" max="12037" width="17.125" style="50" customWidth="1"/>
    <col min="12038" max="12038" width="12.75" style="50" bestFit="1" customWidth="1"/>
    <col min="12039" max="12286" width="9" style="50"/>
    <col min="12287" max="12287" width="30.75" style="50" customWidth="1"/>
    <col min="12288" max="12288" width="5.125" style="50" customWidth="1"/>
    <col min="12289" max="12289" width="15.125" style="50" customWidth="1"/>
    <col min="12290" max="12290" width="12" style="50" customWidth="1"/>
    <col min="12291" max="12291" width="14.625" style="50" customWidth="1"/>
    <col min="12292" max="12292" width="27" style="50" customWidth="1"/>
    <col min="12293" max="12293" width="17.125" style="50" customWidth="1"/>
    <col min="12294" max="12294" width="12.75" style="50" bestFit="1" customWidth="1"/>
    <col min="12295" max="12542" width="9" style="50"/>
    <col min="12543" max="12543" width="30.75" style="50" customWidth="1"/>
    <col min="12544" max="12544" width="5.125" style="50" customWidth="1"/>
    <col min="12545" max="12545" width="15.125" style="50" customWidth="1"/>
    <col min="12546" max="12546" width="12" style="50" customWidth="1"/>
    <col min="12547" max="12547" width="14.625" style="50" customWidth="1"/>
    <col min="12548" max="12548" width="27" style="50" customWidth="1"/>
    <col min="12549" max="12549" width="17.125" style="50" customWidth="1"/>
    <col min="12550" max="12550" width="12.75" style="50" bestFit="1" customWidth="1"/>
    <col min="12551" max="12798" width="9" style="50"/>
    <col min="12799" max="12799" width="30.75" style="50" customWidth="1"/>
    <col min="12800" max="12800" width="5.125" style="50" customWidth="1"/>
    <col min="12801" max="12801" width="15.125" style="50" customWidth="1"/>
    <col min="12802" max="12802" width="12" style="50" customWidth="1"/>
    <col min="12803" max="12803" width="14.625" style="50" customWidth="1"/>
    <col min="12804" max="12804" width="27" style="50" customWidth="1"/>
    <col min="12805" max="12805" width="17.125" style="50" customWidth="1"/>
    <col min="12806" max="12806" width="12.75" style="50" bestFit="1" customWidth="1"/>
    <col min="12807" max="13054" width="9" style="50"/>
    <col min="13055" max="13055" width="30.75" style="50" customWidth="1"/>
    <col min="13056" max="13056" width="5.125" style="50" customWidth="1"/>
    <col min="13057" max="13057" width="15.125" style="50" customWidth="1"/>
    <col min="13058" max="13058" width="12" style="50" customWidth="1"/>
    <col min="13059" max="13059" width="14.625" style="50" customWidth="1"/>
    <col min="13060" max="13060" width="27" style="50" customWidth="1"/>
    <col min="13061" max="13061" width="17.125" style="50" customWidth="1"/>
    <col min="13062" max="13062" width="12.75" style="50" bestFit="1" customWidth="1"/>
    <col min="13063" max="13310" width="9" style="50"/>
    <col min="13311" max="13311" width="30.75" style="50" customWidth="1"/>
    <col min="13312" max="13312" width="5.125" style="50" customWidth="1"/>
    <col min="13313" max="13313" width="15.125" style="50" customWidth="1"/>
    <col min="13314" max="13314" width="12" style="50" customWidth="1"/>
    <col min="13315" max="13315" width="14.625" style="50" customWidth="1"/>
    <col min="13316" max="13316" width="27" style="50" customWidth="1"/>
    <col min="13317" max="13317" width="17.125" style="50" customWidth="1"/>
    <col min="13318" max="13318" width="12.75" style="50" bestFit="1" customWidth="1"/>
    <col min="13319" max="13566" width="9" style="50"/>
    <col min="13567" max="13567" width="30.75" style="50" customWidth="1"/>
    <col min="13568" max="13568" width="5.125" style="50" customWidth="1"/>
    <col min="13569" max="13569" width="15.125" style="50" customWidth="1"/>
    <col min="13570" max="13570" width="12" style="50" customWidth="1"/>
    <col min="13571" max="13571" width="14.625" style="50" customWidth="1"/>
    <col min="13572" max="13572" width="27" style="50" customWidth="1"/>
    <col min="13573" max="13573" width="17.125" style="50" customWidth="1"/>
    <col min="13574" max="13574" width="12.75" style="50" bestFit="1" customWidth="1"/>
    <col min="13575" max="13822" width="9" style="50"/>
    <col min="13823" max="13823" width="30.75" style="50" customWidth="1"/>
    <col min="13824" max="13824" width="5.125" style="50" customWidth="1"/>
    <col min="13825" max="13825" width="15.125" style="50" customWidth="1"/>
    <col min="13826" max="13826" width="12" style="50" customWidth="1"/>
    <col min="13827" max="13827" width="14.625" style="50" customWidth="1"/>
    <col min="13828" max="13828" width="27" style="50" customWidth="1"/>
    <col min="13829" max="13829" width="17.125" style="50" customWidth="1"/>
    <col min="13830" max="13830" width="12.75" style="50" bestFit="1" customWidth="1"/>
    <col min="13831" max="14078" width="9" style="50"/>
    <col min="14079" max="14079" width="30.75" style="50" customWidth="1"/>
    <col min="14080" max="14080" width="5.125" style="50" customWidth="1"/>
    <col min="14081" max="14081" width="15.125" style="50" customWidth="1"/>
    <col min="14082" max="14082" width="12" style="50" customWidth="1"/>
    <col min="14083" max="14083" width="14.625" style="50" customWidth="1"/>
    <col min="14084" max="14084" width="27" style="50" customWidth="1"/>
    <col min="14085" max="14085" width="17.125" style="50" customWidth="1"/>
    <col min="14086" max="14086" width="12.75" style="50" bestFit="1" customWidth="1"/>
    <col min="14087" max="14334" width="9" style="50"/>
    <col min="14335" max="14335" width="30.75" style="50" customWidth="1"/>
    <col min="14336" max="14336" width="5.125" style="50" customWidth="1"/>
    <col min="14337" max="14337" width="15.125" style="50" customWidth="1"/>
    <col min="14338" max="14338" width="12" style="50" customWidth="1"/>
    <col min="14339" max="14339" width="14.625" style="50" customWidth="1"/>
    <col min="14340" max="14340" width="27" style="50" customWidth="1"/>
    <col min="14341" max="14341" width="17.125" style="50" customWidth="1"/>
    <col min="14342" max="14342" width="12.75" style="50" bestFit="1" customWidth="1"/>
    <col min="14343" max="14590" width="9" style="50"/>
    <col min="14591" max="14591" width="30.75" style="50" customWidth="1"/>
    <col min="14592" max="14592" width="5.125" style="50" customWidth="1"/>
    <col min="14593" max="14593" width="15.125" style="50" customWidth="1"/>
    <col min="14594" max="14594" width="12" style="50" customWidth="1"/>
    <col min="14595" max="14595" width="14.625" style="50" customWidth="1"/>
    <col min="14596" max="14596" width="27" style="50" customWidth="1"/>
    <col min="14597" max="14597" width="17.125" style="50" customWidth="1"/>
    <col min="14598" max="14598" width="12.75" style="50" bestFit="1" customWidth="1"/>
    <col min="14599" max="14846" width="9" style="50"/>
    <col min="14847" max="14847" width="30.75" style="50" customWidth="1"/>
    <col min="14848" max="14848" width="5.125" style="50" customWidth="1"/>
    <col min="14849" max="14849" width="15.125" style="50" customWidth="1"/>
    <col min="14850" max="14850" width="12" style="50" customWidth="1"/>
    <col min="14851" max="14851" width="14.625" style="50" customWidth="1"/>
    <col min="14852" max="14852" width="27" style="50" customWidth="1"/>
    <col min="14853" max="14853" width="17.125" style="50" customWidth="1"/>
    <col min="14854" max="14854" width="12.75" style="50" bestFit="1" customWidth="1"/>
    <col min="14855" max="15102" width="9" style="50"/>
    <col min="15103" max="15103" width="30.75" style="50" customWidth="1"/>
    <col min="15104" max="15104" width="5.125" style="50" customWidth="1"/>
    <col min="15105" max="15105" width="15.125" style="50" customWidth="1"/>
    <col min="15106" max="15106" width="12" style="50" customWidth="1"/>
    <col min="15107" max="15107" width="14.625" style="50" customWidth="1"/>
    <col min="15108" max="15108" width="27" style="50" customWidth="1"/>
    <col min="15109" max="15109" width="17.125" style="50" customWidth="1"/>
    <col min="15110" max="15110" width="12.75" style="50" bestFit="1" customWidth="1"/>
    <col min="15111" max="15358" width="9" style="50"/>
    <col min="15359" max="15359" width="30.75" style="50" customWidth="1"/>
    <col min="15360" max="15360" width="5.125" style="50" customWidth="1"/>
    <col min="15361" max="15361" width="15.125" style="50" customWidth="1"/>
    <col min="15362" max="15362" width="12" style="50" customWidth="1"/>
    <col min="15363" max="15363" width="14.625" style="50" customWidth="1"/>
    <col min="15364" max="15364" width="27" style="50" customWidth="1"/>
    <col min="15365" max="15365" width="17.125" style="50" customWidth="1"/>
    <col min="15366" max="15366" width="12.75" style="50" bestFit="1" customWidth="1"/>
    <col min="15367" max="15614" width="9" style="50"/>
    <col min="15615" max="15615" width="30.75" style="50" customWidth="1"/>
    <col min="15616" max="15616" width="5.125" style="50" customWidth="1"/>
    <col min="15617" max="15617" width="15.125" style="50" customWidth="1"/>
    <col min="15618" max="15618" width="12" style="50" customWidth="1"/>
    <col min="15619" max="15619" width="14.625" style="50" customWidth="1"/>
    <col min="15620" max="15620" width="27" style="50" customWidth="1"/>
    <col min="15621" max="15621" width="17.125" style="50" customWidth="1"/>
    <col min="15622" max="15622" width="12.75" style="50" bestFit="1" customWidth="1"/>
    <col min="15623" max="15870" width="9" style="50"/>
    <col min="15871" max="15871" width="30.75" style="50" customWidth="1"/>
    <col min="15872" max="15872" width="5.125" style="50" customWidth="1"/>
    <col min="15873" max="15873" width="15.125" style="50" customWidth="1"/>
    <col min="15874" max="15874" width="12" style="50" customWidth="1"/>
    <col min="15875" max="15875" width="14.625" style="50" customWidth="1"/>
    <col min="15876" max="15876" width="27" style="50" customWidth="1"/>
    <col min="15877" max="15877" width="17.125" style="50" customWidth="1"/>
    <col min="15878" max="15878" width="12.75" style="50" bestFit="1" customWidth="1"/>
    <col min="15879" max="16126" width="9" style="50"/>
    <col min="16127" max="16127" width="30.75" style="50" customWidth="1"/>
    <col min="16128" max="16128" width="5.125" style="50" customWidth="1"/>
    <col min="16129" max="16129" width="15.125" style="50" customWidth="1"/>
    <col min="16130" max="16130" width="12" style="50" customWidth="1"/>
    <col min="16131" max="16131" width="14.625" style="50" customWidth="1"/>
    <col min="16132" max="16132" width="27" style="50" customWidth="1"/>
    <col min="16133" max="16133" width="17.125" style="50" customWidth="1"/>
    <col min="16134" max="16134" width="12.75" style="50" bestFit="1" customWidth="1"/>
    <col min="16135" max="16384" width="9" style="50"/>
  </cols>
  <sheetData>
    <row r="1" spans="1:6">
      <c r="A1" s="64" t="s">
        <v>0</v>
      </c>
      <c r="B1" s="65" t="s">
        <v>91</v>
      </c>
      <c r="C1" s="3"/>
      <c r="D1" s="3"/>
      <c r="E1" s="4" t="s">
        <v>2</v>
      </c>
      <c r="F1" s="5" t="s">
        <v>92</v>
      </c>
    </row>
    <row r="2" spans="1:6">
      <c r="A2" s="64" t="s">
        <v>93</v>
      </c>
      <c r="B2" s="67" t="s">
        <v>94</v>
      </c>
      <c r="C2" s="68"/>
      <c r="D2" s="11"/>
      <c r="E2" s="4" t="s">
        <v>6</v>
      </c>
      <c r="F2" s="12" t="s">
        <v>95</v>
      </c>
    </row>
    <row r="3" spans="1:6">
      <c r="A3" s="69"/>
      <c r="B3" s="70"/>
      <c r="C3" s="14"/>
      <c r="D3" s="14"/>
      <c r="E3" s="14"/>
      <c r="F3" s="14"/>
    </row>
    <row r="4" spans="1:6" ht="16.5" customHeight="1">
      <c r="A4" s="120" t="s">
        <v>132</v>
      </c>
      <c r="B4" s="120"/>
      <c r="C4" s="120"/>
      <c r="D4" s="120"/>
      <c r="E4" s="120"/>
      <c r="F4" s="120"/>
    </row>
    <row r="5" spans="1:6" ht="12" customHeight="1">
      <c r="A5" s="120"/>
      <c r="B5" s="120"/>
      <c r="C5" s="120"/>
      <c r="D5" s="120"/>
      <c r="E5" s="120"/>
      <c r="F5" s="120"/>
    </row>
    <row r="6" spans="1:6" ht="16.5">
      <c r="A6" s="71"/>
      <c r="B6" s="69"/>
      <c r="C6" s="113" t="s">
        <v>96</v>
      </c>
      <c r="D6" s="114"/>
      <c r="E6" s="16"/>
      <c r="F6" s="17" t="s">
        <v>97</v>
      </c>
    </row>
    <row r="7" spans="1:6">
      <c r="A7" s="121" t="s">
        <v>98</v>
      </c>
      <c r="B7" s="123" t="s">
        <v>99</v>
      </c>
      <c r="C7" s="124"/>
      <c r="D7" s="126" t="s">
        <v>100</v>
      </c>
      <c r="E7" s="127"/>
      <c r="F7" s="126" t="s">
        <v>101</v>
      </c>
    </row>
    <row r="8" spans="1:6">
      <c r="A8" s="122"/>
      <c r="B8" s="125"/>
      <c r="C8" s="122"/>
      <c r="D8" s="128"/>
      <c r="E8" s="129"/>
      <c r="F8" s="128"/>
    </row>
    <row r="9" spans="1:6" ht="30.75" customHeight="1">
      <c r="A9" s="72" t="s">
        <v>15</v>
      </c>
      <c r="C9" s="20">
        <f>+C24+C10+C25+C26</f>
        <v>345593098</v>
      </c>
      <c r="E9" s="20">
        <f>+E24+E10+E25+E26</f>
        <v>259640781</v>
      </c>
      <c r="F9" s="21">
        <f>+F24+F10+F25+F26</f>
        <v>2734017.9419999998</v>
      </c>
    </row>
    <row r="10" spans="1:6" ht="35.25" customHeight="1">
      <c r="A10" s="72" t="s">
        <v>102</v>
      </c>
      <c r="C10" s="23">
        <f>SUM(C11:C22)</f>
        <v>269060932</v>
      </c>
      <c r="E10" s="23">
        <f>SUM(E11:E22)</f>
        <v>199237180</v>
      </c>
      <c r="F10" s="24">
        <f>SUM(F11:F22)</f>
        <v>2196444.9909999999</v>
      </c>
    </row>
    <row r="11" spans="1:6" ht="20.100000000000001" customHeight="1">
      <c r="A11" s="74" t="s">
        <v>103</v>
      </c>
      <c r="C11" s="23">
        <v>13337406</v>
      </c>
      <c r="D11" s="45"/>
      <c r="E11" s="28">
        <v>8314288</v>
      </c>
      <c r="F11" s="75">
        <v>94138.375</v>
      </c>
    </row>
    <row r="12" spans="1:6" ht="20.100000000000001" customHeight="1">
      <c r="A12" s="74" t="s">
        <v>104</v>
      </c>
      <c r="C12" s="23">
        <v>36048912</v>
      </c>
      <c r="D12" s="45"/>
      <c r="E12" s="28">
        <v>25263778</v>
      </c>
      <c r="F12" s="75">
        <v>286992.59600000002</v>
      </c>
    </row>
    <row r="13" spans="1:6" ht="20.100000000000001" customHeight="1">
      <c r="A13" s="74" t="s">
        <v>105</v>
      </c>
      <c r="C13" s="23">
        <v>24329532</v>
      </c>
      <c r="D13" s="45"/>
      <c r="E13" s="28">
        <v>19310739</v>
      </c>
      <c r="F13" s="73">
        <v>215983.72500000001</v>
      </c>
    </row>
    <row r="14" spans="1:6" ht="20.100000000000001" customHeight="1">
      <c r="A14" s="74" t="s">
        <v>106</v>
      </c>
      <c r="C14" s="23">
        <v>48869383</v>
      </c>
      <c r="D14" s="45"/>
      <c r="E14" s="28">
        <v>33239006</v>
      </c>
      <c r="F14" s="73">
        <v>359627.49200000003</v>
      </c>
    </row>
    <row r="15" spans="1:6" ht="20.100000000000001" customHeight="1">
      <c r="A15" s="74" t="s">
        <v>107</v>
      </c>
      <c r="C15" s="23">
        <v>17035407</v>
      </c>
      <c r="D15" s="45"/>
      <c r="E15" s="28">
        <v>13050148</v>
      </c>
      <c r="F15" s="73">
        <v>140720.054</v>
      </c>
    </row>
    <row r="16" spans="1:6" ht="20.100000000000001" customHeight="1">
      <c r="A16" s="74" t="s">
        <v>108</v>
      </c>
      <c r="C16" s="23">
        <v>28263162</v>
      </c>
      <c r="D16" s="45"/>
      <c r="E16" s="28">
        <v>22219315</v>
      </c>
      <c r="F16" s="73">
        <v>243343.79800000001</v>
      </c>
    </row>
    <row r="17" spans="1:6" ht="20.100000000000001" customHeight="1">
      <c r="A17" s="74" t="s">
        <v>109</v>
      </c>
      <c r="C17" s="23">
        <v>52567561</v>
      </c>
      <c r="D17" s="45"/>
      <c r="E17" s="28">
        <v>40609969</v>
      </c>
      <c r="F17" s="73">
        <v>450074.73700000002</v>
      </c>
    </row>
    <row r="18" spans="1:6" ht="20.100000000000001" customHeight="1">
      <c r="A18" s="74" t="s">
        <v>110</v>
      </c>
      <c r="C18" s="23">
        <v>5642358</v>
      </c>
      <c r="D18" s="45"/>
      <c r="E18" s="28">
        <v>4348216</v>
      </c>
      <c r="F18" s="73">
        <v>47499.792999999998</v>
      </c>
    </row>
    <row r="19" spans="1:6" ht="20.100000000000001" customHeight="1">
      <c r="A19" s="74" t="s">
        <v>111</v>
      </c>
      <c r="C19" s="23">
        <v>3400208</v>
      </c>
      <c r="D19" s="45"/>
      <c r="E19" s="28">
        <v>2280258</v>
      </c>
      <c r="F19" s="73">
        <v>25022.092000000001</v>
      </c>
    </row>
    <row r="20" spans="1:6" ht="20.100000000000001" customHeight="1">
      <c r="A20" s="74" t="s">
        <v>112</v>
      </c>
      <c r="C20" s="23">
        <v>2333212</v>
      </c>
      <c r="D20" s="45"/>
      <c r="E20" s="28">
        <v>1439430</v>
      </c>
      <c r="F20" s="73">
        <v>15220.495999999999</v>
      </c>
    </row>
    <row r="21" spans="1:6" ht="20.100000000000001" customHeight="1">
      <c r="A21" s="74" t="s">
        <v>113</v>
      </c>
      <c r="C21" s="23">
        <v>12157966</v>
      </c>
      <c r="D21" s="45"/>
      <c r="E21" s="28">
        <v>9033249</v>
      </c>
      <c r="F21" s="73">
        <v>94649.520999999993</v>
      </c>
    </row>
    <row r="22" spans="1:6" ht="20.100000000000001" customHeight="1">
      <c r="A22" s="74" t="s">
        <v>114</v>
      </c>
      <c r="C22" s="23">
        <v>25075825</v>
      </c>
      <c r="D22" s="45"/>
      <c r="E22" s="28">
        <v>20128784</v>
      </c>
      <c r="F22" s="73">
        <v>223172.31200000001</v>
      </c>
    </row>
    <row r="23" spans="1:6">
      <c r="A23" s="76"/>
      <c r="C23" s="32"/>
      <c r="D23" s="45"/>
      <c r="E23" s="28"/>
      <c r="F23" s="33"/>
    </row>
    <row r="24" spans="1:6" ht="20.100000000000001" customHeight="1">
      <c r="A24" s="74" t="s">
        <v>73</v>
      </c>
      <c r="C24" s="23">
        <v>75855032</v>
      </c>
      <c r="D24" s="45"/>
      <c r="E24" s="23">
        <v>59858207</v>
      </c>
      <c r="F24" s="35">
        <v>531130.76199999999</v>
      </c>
    </row>
    <row r="25" spans="1:6" ht="20.100000000000001" customHeight="1">
      <c r="A25" s="77" t="s">
        <v>115</v>
      </c>
      <c r="C25" s="23">
        <v>591968</v>
      </c>
      <c r="E25" s="23">
        <v>451042</v>
      </c>
      <c r="F25" s="38">
        <v>5376</v>
      </c>
    </row>
    <row r="26" spans="1:6" ht="20.100000000000001" customHeight="1">
      <c r="A26" s="78" t="s">
        <v>116</v>
      </c>
      <c r="B26" s="79"/>
      <c r="C26" s="41">
        <v>85166</v>
      </c>
      <c r="D26" s="80"/>
      <c r="E26" s="41">
        <v>94352</v>
      </c>
      <c r="F26" s="43">
        <v>1066.1890000000001</v>
      </c>
    </row>
    <row r="27" spans="1:6" ht="20.25" customHeight="1">
      <c r="A27" s="81" t="s">
        <v>117</v>
      </c>
      <c r="B27" s="49"/>
      <c r="C27" s="46" t="s">
        <v>118</v>
      </c>
      <c r="D27" s="45"/>
      <c r="E27" s="47" t="s">
        <v>119</v>
      </c>
      <c r="F27" s="48" t="s">
        <v>120</v>
      </c>
    </row>
    <row r="28" spans="1:6" ht="42.75" customHeight="1">
      <c r="A28" s="83"/>
      <c r="B28" s="49"/>
      <c r="C28" s="52"/>
      <c r="D28" s="86"/>
      <c r="E28" s="54"/>
      <c r="F28" s="38"/>
    </row>
    <row r="29" spans="1:6" ht="16.5">
      <c r="B29" s="87"/>
      <c r="C29" s="46" t="s">
        <v>121</v>
      </c>
      <c r="D29" s="57"/>
      <c r="E29" s="54"/>
    </row>
    <row r="30" spans="1:6">
      <c r="A30" s="83"/>
      <c r="B30" s="49"/>
      <c r="C30" s="54"/>
      <c r="D30" s="45"/>
      <c r="E30" s="54"/>
    </row>
    <row r="31" spans="1:6" ht="29.25" customHeight="1">
      <c r="A31" s="83"/>
      <c r="B31" s="49"/>
      <c r="C31" s="54"/>
      <c r="D31" s="85"/>
      <c r="E31" s="54"/>
      <c r="F31" s="38"/>
    </row>
    <row r="32" spans="1:6" ht="16.5">
      <c r="A32" s="57" t="s">
        <v>122</v>
      </c>
      <c r="B32" s="88"/>
      <c r="C32" s="59"/>
      <c r="D32" s="59"/>
      <c r="E32" s="60"/>
      <c r="F32" s="59"/>
    </row>
    <row r="33" spans="1:6" ht="16.5">
      <c r="A33" s="110" t="s">
        <v>123</v>
      </c>
      <c r="B33" s="130"/>
      <c r="C33" s="130"/>
      <c r="D33" s="130"/>
      <c r="E33" s="130"/>
      <c r="F33" s="130"/>
    </row>
    <row r="34" spans="1:6" ht="16.5">
      <c r="A34" s="89" t="s">
        <v>124</v>
      </c>
      <c r="C34" s="90"/>
      <c r="D34" s="91"/>
      <c r="E34" s="91"/>
      <c r="F34" s="91"/>
    </row>
    <row r="35" spans="1:6" ht="16.5">
      <c r="A35" s="55" t="s">
        <v>125</v>
      </c>
      <c r="C35" s="90"/>
      <c r="D35" s="91"/>
      <c r="E35" s="91"/>
      <c r="F35" s="91"/>
    </row>
    <row r="36" spans="1:6" ht="16.5">
      <c r="A36" s="92" t="s">
        <v>126</v>
      </c>
      <c r="B36" s="93"/>
      <c r="C36" s="62"/>
      <c r="D36" s="62"/>
      <c r="E36" s="62"/>
    </row>
    <row r="37" spans="1:6" ht="16.5">
      <c r="A37" s="92" t="s">
        <v>127</v>
      </c>
    </row>
    <row r="38" spans="1:6" customFormat="1" ht="16.5">
      <c r="A38" s="89" t="s">
        <v>128</v>
      </c>
      <c r="B38" s="94"/>
      <c r="C38" s="57"/>
      <c r="D38" s="57"/>
      <c r="E38" s="57"/>
      <c r="F38" s="57"/>
    </row>
    <row r="39" spans="1:6" s="55" customFormat="1" ht="16.5">
      <c r="A39" s="92" t="s">
        <v>129</v>
      </c>
    </row>
    <row r="40" spans="1:6" s="19" customFormat="1" ht="16.5">
      <c r="A40" s="92" t="s">
        <v>130</v>
      </c>
    </row>
    <row r="41" spans="1:6" s="19" customFormat="1" ht="16.5">
      <c r="A41" s="92" t="s">
        <v>131</v>
      </c>
    </row>
    <row r="42" spans="1:6">
      <c r="A42" s="95"/>
    </row>
    <row r="43" spans="1:6" ht="16.5">
      <c r="A43" s="92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59055118110236227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4" sqref="A4:F5"/>
    </sheetView>
  </sheetViews>
  <sheetFormatPr defaultRowHeight="15.75"/>
  <cols>
    <col min="1" max="1" width="29.875" style="55" customWidth="1"/>
    <col min="2" max="2" width="8.375" style="55" customWidth="1"/>
    <col min="3" max="3" width="14.625" style="55" customWidth="1"/>
    <col min="4" max="4" width="9.75" style="55" customWidth="1"/>
    <col min="5" max="5" width="17" style="55" customWidth="1"/>
    <col min="6" max="6" width="27.75" style="55" customWidth="1"/>
    <col min="7" max="7" width="17.125" style="49" customWidth="1"/>
    <col min="8" max="8" width="12.75" style="49" bestFit="1" customWidth="1"/>
    <col min="9" max="256" width="9" style="50"/>
    <col min="257" max="257" width="29.875" style="50" customWidth="1"/>
    <col min="258" max="258" width="8.375" style="50" customWidth="1"/>
    <col min="259" max="259" width="14.625" style="50" customWidth="1"/>
    <col min="260" max="260" width="9.75" style="50" customWidth="1"/>
    <col min="261" max="261" width="17" style="50" customWidth="1"/>
    <col min="262" max="262" width="27.75" style="50" customWidth="1"/>
    <col min="263" max="263" width="17.125" style="50" customWidth="1"/>
    <col min="264" max="264" width="12.75" style="50" bestFit="1" customWidth="1"/>
    <col min="265" max="512" width="9" style="50"/>
    <col min="513" max="513" width="29.875" style="50" customWidth="1"/>
    <col min="514" max="514" width="8.375" style="50" customWidth="1"/>
    <col min="515" max="515" width="14.625" style="50" customWidth="1"/>
    <col min="516" max="516" width="9.75" style="50" customWidth="1"/>
    <col min="517" max="517" width="17" style="50" customWidth="1"/>
    <col min="518" max="518" width="27.75" style="50" customWidth="1"/>
    <col min="519" max="519" width="17.125" style="50" customWidth="1"/>
    <col min="520" max="520" width="12.75" style="50" bestFit="1" customWidth="1"/>
    <col min="521" max="768" width="9" style="50"/>
    <col min="769" max="769" width="29.875" style="50" customWidth="1"/>
    <col min="770" max="770" width="8.375" style="50" customWidth="1"/>
    <col min="771" max="771" width="14.625" style="50" customWidth="1"/>
    <col min="772" max="772" width="9.75" style="50" customWidth="1"/>
    <col min="773" max="773" width="17" style="50" customWidth="1"/>
    <col min="774" max="774" width="27.7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9.875" style="50" customWidth="1"/>
    <col min="1026" max="1026" width="8.375" style="50" customWidth="1"/>
    <col min="1027" max="1027" width="14.625" style="50" customWidth="1"/>
    <col min="1028" max="1028" width="9.75" style="50" customWidth="1"/>
    <col min="1029" max="1029" width="17" style="50" customWidth="1"/>
    <col min="1030" max="1030" width="27.7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9.875" style="50" customWidth="1"/>
    <col min="1282" max="1282" width="8.375" style="50" customWidth="1"/>
    <col min="1283" max="1283" width="14.625" style="50" customWidth="1"/>
    <col min="1284" max="1284" width="9.75" style="50" customWidth="1"/>
    <col min="1285" max="1285" width="17" style="50" customWidth="1"/>
    <col min="1286" max="1286" width="27.7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9.875" style="50" customWidth="1"/>
    <col min="1538" max="1538" width="8.375" style="50" customWidth="1"/>
    <col min="1539" max="1539" width="14.625" style="50" customWidth="1"/>
    <col min="1540" max="1540" width="9.75" style="50" customWidth="1"/>
    <col min="1541" max="1541" width="17" style="50" customWidth="1"/>
    <col min="1542" max="1542" width="27.7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9.875" style="50" customWidth="1"/>
    <col min="1794" max="1794" width="8.375" style="50" customWidth="1"/>
    <col min="1795" max="1795" width="14.625" style="50" customWidth="1"/>
    <col min="1796" max="1796" width="9.75" style="50" customWidth="1"/>
    <col min="1797" max="1797" width="17" style="50" customWidth="1"/>
    <col min="1798" max="1798" width="27.7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9.875" style="50" customWidth="1"/>
    <col min="2050" max="2050" width="8.375" style="50" customWidth="1"/>
    <col min="2051" max="2051" width="14.625" style="50" customWidth="1"/>
    <col min="2052" max="2052" width="9.75" style="50" customWidth="1"/>
    <col min="2053" max="2053" width="17" style="50" customWidth="1"/>
    <col min="2054" max="2054" width="27.7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9.875" style="50" customWidth="1"/>
    <col min="2306" max="2306" width="8.375" style="50" customWidth="1"/>
    <col min="2307" max="2307" width="14.625" style="50" customWidth="1"/>
    <col min="2308" max="2308" width="9.75" style="50" customWidth="1"/>
    <col min="2309" max="2309" width="17" style="50" customWidth="1"/>
    <col min="2310" max="2310" width="27.7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9.875" style="50" customWidth="1"/>
    <col min="2562" max="2562" width="8.375" style="50" customWidth="1"/>
    <col min="2563" max="2563" width="14.625" style="50" customWidth="1"/>
    <col min="2564" max="2564" width="9.75" style="50" customWidth="1"/>
    <col min="2565" max="2565" width="17" style="50" customWidth="1"/>
    <col min="2566" max="2566" width="27.7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9.875" style="50" customWidth="1"/>
    <col min="2818" max="2818" width="8.375" style="50" customWidth="1"/>
    <col min="2819" max="2819" width="14.625" style="50" customWidth="1"/>
    <col min="2820" max="2820" width="9.75" style="50" customWidth="1"/>
    <col min="2821" max="2821" width="17" style="50" customWidth="1"/>
    <col min="2822" max="2822" width="27.7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9.875" style="50" customWidth="1"/>
    <col min="3074" max="3074" width="8.375" style="50" customWidth="1"/>
    <col min="3075" max="3075" width="14.625" style="50" customWidth="1"/>
    <col min="3076" max="3076" width="9.75" style="50" customWidth="1"/>
    <col min="3077" max="3077" width="17" style="50" customWidth="1"/>
    <col min="3078" max="3078" width="27.7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9.875" style="50" customWidth="1"/>
    <col min="3330" max="3330" width="8.375" style="50" customWidth="1"/>
    <col min="3331" max="3331" width="14.625" style="50" customWidth="1"/>
    <col min="3332" max="3332" width="9.75" style="50" customWidth="1"/>
    <col min="3333" max="3333" width="17" style="50" customWidth="1"/>
    <col min="3334" max="3334" width="27.7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9.875" style="50" customWidth="1"/>
    <col min="3586" max="3586" width="8.375" style="50" customWidth="1"/>
    <col min="3587" max="3587" width="14.625" style="50" customWidth="1"/>
    <col min="3588" max="3588" width="9.75" style="50" customWidth="1"/>
    <col min="3589" max="3589" width="17" style="50" customWidth="1"/>
    <col min="3590" max="3590" width="27.7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9.875" style="50" customWidth="1"/>
    <col min="3842" max="3842" width="8.375" style="50" customWidth="1"/>
    <col min="3843" max="3843" width="14.625" style="50" customWidth="1"/>
    <col min="3844" max="3844" width="9.75" style="50" customWidth="1"/>
    <col min="3845" max="3845" width="17" style="50" customWidth="1"/>
    <col min="3846" max="3846" width="27.7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9.875" style="50" customWidth="1"/>
    <col min="4098" max="4098" width="8.375" style="50" customWidth="1"/>
    <col min="4099" max="4099" width="14.625" style="50" customWidth="1"/>
    <col min="4100" max="4100" width="9.75" style="50" customWidth="1"/>
    <col min="4101" max="4101" width="17" style="50" customWidth="1"/>
    <col min="4102" max="4102" width="27.7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9.875" style="50" customWidth="1"/>
    <col min="4354" max="4354" width="8.375" style="50" customWidth="1"/>
    <col min="4355" max="4355" width="14.625" style="50" customWidth="1"/>
    <col min="4356" max="4356" width="9.75" style="50" customWidth="1"/>
    <col min="4357" max="4357" width="17" style="50" customWidth="1"/>
    <col min="4358" max="4358" width="27.7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9.875" style="50" customWidth="1"/>
    <col min="4610" max="4610" width="8.375" style="50" customWidth="1"/>
    <col min="4611" max="4611" width="14.625" style="50" customWidth="1"/>
    <col min="4612" max="4612" width="9.75" style="50" customWidth="1"/>
    <col min="4613" max="4613" width="17" style="50" customWidth="1"/>
    <col min="4614" max="4614" width="27.7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9.875" style="50" customWidth="1"/>
    <col min="4866" max="4866" width="8.375" style="50" customWidth="1"/>
    <col min="4867" max="4867" width="14.625" style="50" customWidth="1"/>
    <col min="4868" max="4868" width="9.75" style="50" customWidth="1"/>
    <col min="4869" max="4869" width="17" style="50" customWidth="1"/>
    <col min="4870" max="4870" width="27.7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9.875" style="50" customWidth="1"/>
    <col min="5122" max="5122" width="8.375" style="50" customWidth="1"/>
    <col min="5123" max="5123" width="14.625" style="50" customWidth="1"/>
    <col min="5124" max="5124" width="9.75" style="50" customWidth="1"/>
    <col min="5125" max="5125" width="17" style="50" customWidth="1"/>
    <col min="5126" max="5126" width="27.7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9.875" style="50" customWidth="1"/>
    <col min="5378" max="5378" width="8.375" style="50" customWidth="1"/>
    <col min="5379" max="5379" width="14.625" style="50" customWidth="1"/>
    <col min="5380" max="5380" width="9.75" style="50" customWidth="1"/>
    <col min="5381" max="5381" width="17" style="50" customWidth="1"/>
    <col min="5382" max="5382" width="27.7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9.875" style="50" customWidth="1"/>
    <col min="5634" max="5634" width="8.375" style="50" customWidth="1"/>
    <col min="5635" max="5635" width="14.625" style="50" customWidth="1"/>
    <col min="5636" max="5636" width="9.75" style="50" customWidth="1"/>
    <col min="5637" max="5637" width="17" style="50" customWidth="1"/>
    <col min="5638" max="5638" width="27.7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9.875" style="50" customWidth="1"/>
    <col min="5890" max="5890" width="8.375" style="50" customWidth="1"/>
    <col min="5891" max="5891" width="14.625" style="50" customWidth="1"/>
    <col min="5892" max="5892" width="9.75" style="50" customWidth="1"/>
    <col min="5893" max="5893" width="17" style="50" customWidth="1"/>
    <col min="5894" max="5894" width="27.7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9.875" style="50" customWidth="1"/>
    <col min="6146" max="6146" width="8.375" style="50" customWidth="1"/>
    <col min="6147" max="6147" width="14.625" style="50" customWidth="1"/>
    <col min="6148" max="6148" width="9.75" style="50" customWidth="1"/>
    <col min="6149" max="6149" width="17" style="50" customWidth="1"/>
    <col min="6150" max="6150" width="27.7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9.875" style="50" customWidth="1"/>
    <col min="6402" max="6402" width="8.375" style="50" customWidth="1"/>
    <col min="6403" max="6403" width="14.625" style="50" customWidth="1"/>
    <col min="6404" max="6404" width="9.75" style="50" customWidth="1"/>
    <col min="6405" max="6405" width="17" style="50" customWidth="1"/>
    <col min="6406" max="6406" width="27.7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9.875" style="50" customWidth="1"/>
    <col min="6658" max="6658" width="8.375" style="50" customWidth="1"/>
    <col min="6659" max="6659" width="14.625" style="50" customWidth="1"/>
    <col min="6660" max="6660" width="9.75" style="50" customWidth="1"/>
    <col min="6661" max="6661" width="17" style="50" customWidth="1"/>
    <col min="6662" max="6662" width="27.7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9.875" style="50" customWidth="1"/>
    <col min="6914" max="6914" width="8.375" style="50" customWidth="1"/>
    <col min="6915" max="6915" width="14.625" style="50" customWidth="1"/>
    <col min="6916" max="6916" width="9.75" style="50" customWidth="1"/>
    <col min="6917" max="6917" width="17" style="50" customWidth="1"/>
    <col min="6918" max="6918" width="27.7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9.875" style="50" customWidth="1"/>
    <col min="7170" max="7170" width="8.375" style="50" customWidth="1"/>
    <col min="7171" max="7171" width="14.625" style="50" customWidth="1"/>
    <col min="7172" max="7172" width="9.75" style="50" customWidth="1"/>
    <col min="7173" max="7173" width="17" style="50" customWidth="1"/>
    <col min="7174" max="7174" width="27.7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9.875" style="50" customWidth="1"/>
    <col min="7426" max="7426" width="8.375" style="50" customWidth="1"/>
    <col min="7427" max="7427" width="14.625" style="50" customWidth="1"/>
    <col min="7428" max="7428" width="9.75" style="50" customWidth="1"/>
    <col min="7429" max="7429" width="17" style="50" customWidth="1"/>
    <col min="7430" max="7430" width="27.7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9.875" style="50" customWidth="1"/>
    <col min="7682" max="7682" width="8.375" style="50" customWidth="1"/>
    <col min="7683" max="7683" width="14.625" style="50" customWidth="1"/>
    <col min="7684" max="7684" width="9.75" style="50" customWidth="1"/>
    <col min="7685" max="7685" width="17" style="50" customWidth="1"/>
    <col min="7686" max="7686" width="27.7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9.875" style="50" customWidth="1"/>
    <col min="7938" max="7938" width="8.375" style="50" customWidth="1"/>
    <col min="7939" max="7939" width="14.625" style="50" customWidth="1"/>
    <col min="7940" max="7940" width="9.75" style="50" customWidth="1"/>
    <col min="7941" max="7941" width="17" style="50" customWidth="1"/>
    <col min="7942" max="7942" width="27.7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9.875" style="50" customWidth="1"/>
    <col min="8194" max="8194" width="8.375" style="50" customWidth="1"/>
    <col min="8195" max="8195" width="14.625" style="50" customWidth="1"/>
    <col min="8196" max="8196" width="9.75" style="50" customWidth="1"/>
    <col min="8197" max="8197" width="17" style="50" customWidth="1"/>
    <col min="8198" max="8198" width="27.7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9.875" style="50" customWidth="1"/>
    <col min="8450" max="8450" width="8.375" style="50" customWidth="1"/>
    <col min="8451" max="8451" width="14.625" style="50" customWidth="1"/>
    <col min="8452" max="8452" width="9.75" style="50" customWidth="1"/>
    <col min="8453" max="8453" width="17" style="50" customWidth="1"/>
    <col min="8454" max="8454" width="27.7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9.875" style="50" customWidth="1"/>
    <col min="8706" max="8706" width="8.375" style="50" customWidth="1"/>
    <col min="8707" max="8707" width="14.625" style="50" customWidth="1"/>
    <col min="8708" max="8708" width="9.75" style="50" customWidth="1"/>
    <col min="8709" max="8709" width="17" style="50" customWidth="1"/>
    <col min="8710" max="8710" width="27.7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9.875" style="50" customWidth="1"/>
    <col min="8962" max="8962" width="8.375" style="50" customWidth="1"/>
    <col min="8963" max="8963" width="14.625" style="50" customWidth="1"/>
    <col min="8964" max="8964" width="9.75" style="50" customWidth="1"/>
    <col min="8965" max="8965" width="17" style="50" customWidth="1"/>
    <col min="8966" max="8966" width="27.7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9.875" style="50" customWidth="1"/>
    <col min="9218" max="9218" width="8.375" style="50" customWidth="1"/>
    <col min="9219" max="9219" width="14.625" style="50" customWidth="1"/>
    <col min="9220" max="9220" width="9.75" style="50" customWidth="1"/>
    <col min="9221" max="9221" width="17" style="50" customWidth="1"/>
    <col min="9222" max="9222" width="27.7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9.875" style="50" customWidth="1"/>
    <col min="9474" max="9474" width="8.375" style="50" customWidth="1"/>
    <col min="9475" max="9475" width="14.625" style="50" customWidth="1"/>
    <col min="9476" max="9476" width="9.75" style="50" customWidth="1"/>
    <col min="9477" max="9477" width="17" style="50" customWidth="1"/>
    <col min="9478" max="9478" width="27.7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9.875" style="50" customWidth="1"/>
    <col min="9730" max="9730" width="8.375" style="50" customWidth="1"/>
    <col min="9731" max="9731" width="14.625" style="50" customWidth="1"/>
    <col min="9732" max="9732" width="9.75" style="50" customWidth="1"/>
    <col min="9733" max="9733" width="17" style="50" customWidth="1"/>
    <col min="9734" max="9734" width="27.7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9.875" style="50" customWidth="1"/>
    <col min="9986" max="9986" width="8.375" style="50" customWidth="1"/>
    <col min="9987" max="9987" width="14.625" style="50" customWidth="1"/>
    <col min="9988" max="9988" width="9.75" style="50" customWidth="1"/>
    <col min="9989" max="9989" width="17" style="50" customWidth="1"/>
    <col min="9990" max="9990" width="27.7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9.875" style="50" customWidth="1"/>
    <col min="10242" max="10242" width="8.375" style="50" customWidth="1"/>
    <col min="10243" max="10243" width="14.625" style="50" customWidth="1"/>
    <col min="10244" max="10244" width="9.75" style="50" customWidth="1"/>
    <col min="10245" max="10245" width="17" style="50" customWidth="1"/>
    <col min="10246" max="10246" width="27.7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9.875" style="50" customWidth="1"/>
    <col min="10498" max="10498" width="8.375" style="50" customWidth="1"/>
    <col min="10499" max="10499" width="14.625" style="50" customWidth="1"/>
    <col min="10500" max="10500" width="9.75" style="50" customWidth="1"/>
    <col min="10501" max="10501" width="17" style="50" customWidth="1"/>
    <col min="10502" max="10502" width="27.7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9.875" style="50" customWidth="1"/>
    <col min="10754" max="10754" width="8.375" style="50" customWidth="1"/>
    <col min="10755" max="10755" width="14.625" style="50" customWidth="1"/>
    <col min="10756" max="10756" width="9.75" style="50" customWidth="1"/>
    <col min="10757" max="10757" width="17" style="50" customWidth="1"/>
    <col min="10758" max="10758" width="27.7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9.875" style="50" customWidth="1"/>
    <col min="11010" max="11010" width="8.375" style="50" customWidth="1"/>
    <col min="11011" max="11011" width="14.625" style="50" customWidth="1"/>
    <col min="11012" max="11012" width="9.75" style="50" customWidth="1"/>
    <col min="11013" max="11013" width="17" style="50" customWidth="1"/>
    <col min="11014" max="11014" width="27.7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9.875" style="50" customWidth="1"/>
    <col min="11266" max="11266" width="8.375" style="50" customWidth="1"/>
    <col min="11267" max="11267" width="14.625" style="50" customWidth="1"/>
    <col min="11268" max="11268" width="9.75" style="50" customWidth="1"/>
    <col min="11269" max="11269" width="17" style="50" customWidth="1"/>
    <col min="11270" max="11270" width="27.7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9.875" style="50" customWidth="1"/>
    <col min="11522" max="11522" width="8.375" style="50" customWidth="1"/>
    <col min="11523" max="11523" width="14.625" style="50" customWidth="1"/>
    <col min="11524" max="11524" width="9.75" style="50" customWidth="1"/>
    <col min="11525" max="11525" width="17" style="50" customWidth="1"/>
    <col min="11526" max="11526" width="27.7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9.875" style="50" customWidth="1"/>
    <col min="11778" max="11778" width="8.375" style="50" customWidth="1"/>
    <col min="11779" max="11779" width="14.625" style="50" customWidth="1"/>
    <col min="11780" max="11780" width="9.75" style="50" customWidth="1"/>
    <col min="11781" max="11781" width="17" style="50" customWidth="1"/>
    <col min="11782" max="11782" width="27.7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9.875" style="50" customWidth="1"/>
    <col min="12034" max="12034" width="8.375" style="50" customWidth="1"/>
    <col min="12035" max="12035" width="14.625" style="50" customWidth="1"/>
    <col min="12036" max="12036" width="9.75" style="50" customWidth="1"/>
    <col min="12037" max="12037" width="17" style="50" customWidth="1"/>
    <col min="12038" max="12038" width="27.7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9.875" style="50" customWidth="1"/>
    <col min="12290" max="12290" width="8.375" style="50" customWidth="1"/>
    <col min="12291" max="12291" width="14.625" style="50" customWidth="1"/>
    <col min="12292" max="12292" width="9.75" style="50" customWidth="1"/>
    <col min="12293" max="12293" width="17" style="50" customWidth="1"/>
    <col min="12294" max="12294" width="27.7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9.875" style="50" customWidth="1"/>
    <col min="12546" max="12546" width="8.375" style="50" customWidth="1"/>
    <col min="12547" max="12547" width="14.625" style="50" customWidth="1"/>
    <col min="12548" max="12548" width="9.75" style="50" customWidth="1"/>
    <col min="12549" max="12549" width="17" style="50" customWidth="1"/>
    <col min="12550" max="12550" width="27.7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9.875" style="50" customWidth="1"/>
    <col min="12802" max="12802" width="8.375" style="50" customWidth="1"/>
    <col min="12803" max="12803" width="14.625" style="50" customWidth="1"/>
    <col min="12804" max="12804" width="9.75" style="50" customWidth="1"/>
    <col min="12805" max="12805" width="17" style="50" customWidth="1"/>
    <col min="12806" max="12806" width="27.7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9.875" style="50" customWidth="1"/>
    <col min="13058" max="13058" width="8.375" style="50" customWidth="1"/>
    <col min="13059" max="13059" width="14.625" style="50" customWidth="1"/>
    <col min="13060" max="13060" width="9.75" style="50" customWidth="1"/>
    <col min="13061" max="13061" width="17" style="50" customWidth="1"/>
    <col min="13062" max="13062" width="27.7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9.875" style="50" customWidth="1"/>
    <col min="13314" max="13314" width="8.375" style="50" customWidth="1"/>
    <col min="13315" max="13315" width="14.625" style="50" customWidth="1"/>
    <col min="13316" max="13316" width="9.75" style="50" customWidth="1"/>
    <col min="13317" max="13317" width="17" style="50" customWidth="1"/>
    <col min="13318" max="13318" width="27.7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9.875" style="50" customWidth="1"/>
    <col min="13570" max="13570" width="8.375" style="50" customWidth="1"/>
    <col min="13571" max="13571" width="14.625" style="50" customWidth="1"/>
    <col min="13572" max="13572" width="9.75" style="50" customWidth="1"/>
    <col min="13573" max="13573" width="17" style="50" customWidth="1"/>
    <col min="13574" max="13574" width="27.7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9.875" style="50" customWidth="1"/>
    <col min="13826" max="13826" width="8.375" style="50" customWidth="1"/>
    <col min="13827" max="13827" width="14.625" style="50" customWidth="1"/>
    <col min="13828" max="13828" width="9.75" style="50" customWidth="1"/>
    <col min="13829" max="13829" width="17" style="50" customWidth="1"/>
    <col min="13830" max="13830" width="27.7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9.875" style="50" customWidth="1"/>
    <col min="14082" max="14082" width="8.375" style="50" customWidth="1"/>
    <col min="14083" max="14083" width="14.625" style="50" customWidth="1"/>
    <col min="14084" max="14084" width="9.75" style="50" customWidth="1"/>
    <col min="14085" max="14085" width="17" style="50" customWidth="1"/>
    <col min="14086" max="14086" width="27.7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9.875" style="50" customWidth="1"/>
    <col min="14338" max="14338" width="8.375" style="50" customWidth="1"/>
    <col min="14339" max="14339" width="14.625" style="50" customWidth="1"/>
    <col min="14340" max="14340" width="9.75" style="50" customWidth="1"/>
    <col min="14341" max="14341" width="17" style="50" customWidth="1"/>
    <col min="14342" max="14342" width="27.7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9.875" style="50" customWidth="1"/>
    <col min="14594" max="14594" width="8.375" style="50" customWidth="1"/>
    <col min="14595" max="14595" width="14.625" style="50" customWidth="1"/>
    <col min="14596" max="14596" width="9.75" style="50" customWidth="1"/>
    <col min="14597" max="14597" width="17" style="50" customWidth="1"/>
    <col min="14598" max="14598" width="27.7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9.875" style="50" customWidth="1"/>
    <col min="14850" max="14850" width="8.375" style="50" customWidth="1"/>
    <col min="14851" max="14851" width="14.625" style="50" customWidth="1"/>
    <col min="14852" max="14852" width="9.75" style="50" customWidth="1"/>
    <col min="14853" max="14853" width="17" style="50" customWidth="1"/>
    <col min="14854" max="14854" width="27.7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9.875" style="50" customWidth="1"/>
    <col min="15106" max="15106" width="8.375" style="50" customWidth="1"/>
    <col min="15107" max="15107" width="14.625" style="50" customWidth="1"/>
    <col min="15108" max="15108" width="9.75" style="50" customWidth="1"/>
    <col min="15109" max="15109" width="17" style="50" customWidth="1"/>
    <col min="15110" max="15110" width="27.7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9.875" style="50" customWidth="1"/>
    <col min="15362" max="15362" width="8.375" style="50" customWidth="1"/>
    <col min="15363" max="15363" width="14.625" style="50" customWidth="1"/>
    <col min="15364" max="15364" width="9.75" style="50" customWidth="1"/>
    <col min="15365" max="15365" width="17" style="50" customWidth="1"/>
    <col min="15366" max="15366" width="27.7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9.875" style="50" customWidth="1"/>
    <col min="15618" max="15618" width="8.375" style="50" customWidth="1"/>
    <col min="15619" max="15619" width="14.625" style="50" customWidth="1"/>
    <col min="15620" max="15620" width="9.75" style="50" customWidth="1"/>
    <col min="15621" max="15621" width="17" style="50" customWidth="1"/>
    <col min="15622" max="15622" width="27.7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9.875" style="50" customWidth="1"/>
    <col min="15874" max="15874" width="8.375" style="50" customWidth="1"/>
    <col min="15875" max="15875" width="14.625" style="50" customWidth="1"/>
    <col min="15876" max="15876" width="9.75" style="50" customWidth="1"/>
    <col min="15877" max="15877" width="17" style="50" customWidth="1"/>
    <col min="15878" max="15878" width="27.7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9.875" style="50" customWidth="1"/>
    <col min="16130" max="16130" width="8.375" style="50" customWidth="1"/>
    <col min="16131" max="16131" width="14.625" style="50" customWidth="1"/>
    <col min="16132" max="16132" width="9.75" style="50" customWidth="1"/>
    <col min="16133" max="16133" width="17" style="50" customWidth="1"/>
    <col min="16134" max="16134" width="27.7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133</v>
      </c>
      <c r="C1" s="3"/>
      <c r="D1" s="3"/>
      <c r="E1" s="4" t="s">
        <v>2</v>
      </c>
      <c r="F1" s="5" t="s">
        <v>134</v>
      </c>
      <c r="G1" s="66"/>
    </row>
    <row r="2" spans="1:8">
      <c r="A2" s="1" t="s">
        <v>135</v>
      </c>
      <c r="B2" s="9" t="s">
        <v>136</v>
      </c>
      <c r="C2" s="68"/>
      <c r="D2" s="11"/>
      <c r="E2" s="4" t="s">
        <v>6</v>
      </c>
      <c r="F2" s="12" t="s">
        <v>137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138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13" t="s">
        <v>139</v>
      </c>
      <c r="D6" s="114"/>
      <c r="E6" s="16"/>
      <c r="F6" s="17" t="s">
        <v>140</v>
      </c>
    </row>
    <row r="7" spans="1:8">
      <c r="A7" s="131" t="s">
        <v>141</v>
      </c>
      <c r="B7" s="126" t="s">
        <v>142</v>
      </c>
      <c r="C7" s="127"/>
      <c r="D7" s="126" t="s">
        <v>143</v>
      </c>
      <c r="E7" s="127"/>
      <c r="F7" s="126" t="s">
        <v>144</v>
      </c>
    </row>
    <row r="8" spans="1:8">
      <c r="A8" s="129"/>
      <c r="B8" s="128"/>
      <c r="C8" s="129"/>
      <c r="D8" s="128"/>
      <c r="E8" s="129"/>
      <c r="F8" s="128"/>
    </row>
    <row r="9" spans="1:8" ht="30.75" customHeight="1">
      <c r="A9" s="18" t="s">
        <v>15</v>
      </c>
      <c r="C9" s="20">
        <f>C10+C24+C25+C26</f>
        <v>335925461</v>
      </c>
      <c r="D9" s="21"/>
      <c r="E9" s="20">
        <f>E10+E24+E25+E26</f>
        <v>262538120</v>
      </c>
      <c r="F9" s="21">
        <f>F10+F24+F25+F26</f>
        <v>2788248.9790000003</v>
      </c>
      <c r="G9" s="22"/>
    </row>
    <row r="10" spans="1:8" ht="35.25" customHeight="1">
      <c r="A10" s="18" t="s">
        <v>145</v>
      </c>
      <c r="C10" s="23">
        <f>SUM(C11:C22)</f>
        <v>263644571</v>
      </c>
      <c r="E10" s="23">
        <f>SUM(E11:E22)</f>
        <v>204976022</v>
      </c>
      <c r="F10" s="24">
        <f>SUM(F11:F22)</f>
        <v>2244581.0700000003</v>
      </c>
      <c r="G10" s="22"/>
      <c r="H10" s="73"/>
    </row>
    <row r="11" spans="1:8" ht="20.100000000000001" customHeight="1">
      <c r="A11" s="26" t="s">
        <v>146</v>
      </c>
      <c r="C11" s="23">
        <v>12960651</v>
      </c>
      <c r="D11" s="45"/>
      <c r="E11" s="28">
        <v>8461360</v>
      </c>
      <c r="F11" s="75">
        <v>94849.987999999998</v>
      </c>
      <c r="G11" s="30"/>
      <c r="H11" s="73"/>
    </row>
    <row r="12" spans="1:8" ht="20.100000000000001" customHeight="1">
      <c r="A12" s="26" t="s">
        <v>147</v>
      </c>
      <c r="C12" s="23">
        <v>36003968</v>
      </c>
      <c r="D12" s="45"/>
      <c r="E12" s="28">
        <v>27638774</v>
      </c>
      <c r="F12" s="75">
        <v>313256.174</v>
      </c>
      <c r="G12" s="30"/>
      <c r="H12" s="73"/>
    </row>
    <row r="13" spans="1:8" ht="20.100000000000001" customHeight="1">
      <c r="A13" s="26" t="s">
        <v>148</v>
      </c>
      <c r="C13" s="23">
        <v>23236734</v>
      </c>
      <c r="D13" s="45"/>
      <c r="E13" s="28">
        <v>18546201</v>
      </c>
      <c r="F13" s="73">
        <v>206479.74100000001</v>
      </c>
      <c r="G13" s="30"/>
      <c r="H13" s="73"/>
    </row>
    <row r="14" spans="1:8" ht="20.100000000000001" customHeight="1">
      <c r="A14" s="26" t="s">
        <v>149</v>
      </c>
      <c r="C14" s="23">
        <v>48418365</v>
      </c>
      <c r="D14" s="45"/>
      <c r="E14" s="28">
        <v>35593273</v>
      </c>
      <c r="F14" s="73">
        <v>381910.35200000001</v>
      </c>
      <c r="G14" s="30"/>
      <c r="H14" s="73"/>
    </row>
    <row r="15" spans="1:8" ht="20.100000000000001" customHeight="1">
      <c r="A15" s="26" t="s">
        <v>150</v>
      </c>
      <c r="C15" s="23">
        <v>16836558</v>
      </c>
      <c r="D15" s="45"/>
      <c r="E15" s="28">
        <v>13575725</v>
      </c>
      <c r="F15" s="73">
        <v>146032.91099999999</v>
      </c>
      <c r="G15" s="30"/>
      <c r="H15" s="73"/>
    </row>
    <row r="16" spans="1:8" ht="20.100000000000001" customHeight="1">
      <c r="A16" s="26" t="s">
        <v>151</v>
      </c>
      <c r="C16" s="23">
        <v>27441038</v>
      </c>
      <c r="D16" s="45"/>
      <c r="E16" s="28">
        <v>22919026</v>
      </c>
      <c r="F16" s="73">
        <v>250474.32800000001</v>
      </c>
      <c r="G16" s="30"/>
      <c r="H16" s="73"/>
    </row>
    <row r="17" spans="1:8" ht="20.100000000000001" customHeight="1">
      <c r="A17" s="26" t="s">
        <v>152</v>
      </c>
      <c r="C17" s="23">
        <v>51786423</v>
      </c>
      <c r="D17" s="45"/>
      <c r="E17" s="28">
        <v>40793379</v>
      </c>
      <c r="F17" s="73">
        <v>447871.821</v>
      </c>
      <c r="G17" s="30"/>
      <c r="H17" s="73"/>
    </row>
    <row r="18" spans="1:8" ht="20.100000000000001" customHeight="1">
      <c r="A18" s="26" t="s">
        <v>153</v>
      </c>
      <c r="C18" s="23">
        <v>5446588</v>
      </c>
      <c r="D18" s="45"/>
      <c r="E18" s="28">
        <v>3880343</v>
      </c>
      <c r="F18" s="73">
        <v>42621.017</v>
      </c>
      <c r="G18" s="30"/>
      <c r="H18" s="73"/>
    </row>
    <row r="19" spans="1:8" ht="20.100000000000001" customHeight="1">
      <c r="A19" s="26" t="s">
        <v>154</v>
      </c>
      <c r="C19" s="23">
        <v>3521317</v>
      </c>
      <c r="D19" s="45"/>
      <c r="E19" s="28">
        <v>2669555</v>
      </c>
      <c r="F19" s="73">
        <v>28925.87</v>
      </c>
      <c r="G19" s="30"/>
      <c r="H19" s="73"/>
    </row>
    <row r="20" spans="1:8" ht="20.100000000000001" customHeight="1">
      <c r="A20" s="26" t="s">
        <v>155</v>
      </c>
      <c r="C20" s="23">
        <v>2231667</v>
      </c>
      <c r="D20" s="45"/>
      <c r="E20" s="28">
        <v>1550371</v>
      </c>
      <c r="F20" s="73">
        <v>16067.499</v>
      </c>
      <c r="G20" s="30"/>
      <c r="H20" s="73"/>
    </row>
    <row r="21" spans="1:8" ht="20.100000000000001" customHeight="1">
      <c r="A21" s="26" t="s">
        <v>156</v>
      </c>
      <c r="C21" s="23">
        <v>11934882</v>
      </c>
      <c r="D21" s="45"/>
      <c r="E21" s="28">
        <v>9676616</v>
      </c>
      <c r="F21" s="73">
        <v>101157.03599999999</v>
      </c>
      <c r="G21" s="30"/>
      <c r="H21" s="73"/>
    </row>
    <row r="22" spans="1:8" ht="20.100000000000001" customHeight="1">
      <c r="A22" s="26" t="s">
        <v>157</v>
      </c>
      <c r="C22" s="23">
        <v>23826380</v>
      </c>
      <c r="D22" s="45"/>
      <c r="E22" s="28">
        <v>19671399</v>
      </c>
      <c r="F22" s="73">
        <v>214934.33300000001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71588444</v>
      </c>
      <c r="D24" s="45"/>
      <c r="E24" s="23">
        <v>56947562</v>
      </c>
      <c r="F24" s="35">
        <v>536078.23</v>
      </c>
      <c r="G24" s="36"/>
    </row>
    <row r="25" spans="1:8" ht="20.100000000000001" customHeight="1">
      <c r="A25" s="37" t="s">
        <v>158</v>
      </c>
      <c r="C25" s="23">
        <v>584014</v>
      </c>
      <c r="E25" s="23">
        <v>516214</v>
      </c>
      <c r="F25" s="38">
        <v>6479</v>
      </c>
    </row>
    <row r="26" spans="1:8" ht="20.25" customHeight="1">
      <c r="A26" s="39" t="s">
        <v>159</v>
      </c>
      <c r="B26" s="99"/>
      <c r="C26" s="41">
        <v>108432</v>
      </c>
      <c r="D26" s="80"/>
      <c r="E26" s="41">
        <v>98322</v>
      </c>
      <c r="F26" s="43">
        <v>1110.6790000000001</v>
      </c>
    </row>
    <row r="27" spans="1:8" ht="20.25" customHeight="1">
      <c r="A27" s="44" t="s">
        <v>160</v>
      </c>
      <c r="B27" s="46" t="s">
        <v>161</v>
      </c>
      <c r="D27" s="45"/>
      <c r="E27" s="47" t="s">
        <v>162</v>
      </c>
      <c r="F27" s="48" t="s">
        <v>163</v>
      </c>
    </row>
    <row r="28" spans="1:8" ht="49.9" customHeight="1">
      <c r="A28" s="51"/>
      <c r="B28" s="52"/>
      <c r="D28" s="96"/>
      <c r="E28" s="54"/>
      <c r="F28" s="38"/>
    </row>
    <row r="29" spans="1:8" ht="16.5">
      <c r="B29" s="46" t="s">
        <v>164</v>
      </c>
      <c r="D29" s="57"/>
      <c r="E29" s="54"/>
    </row>
    <row r="30" spans="1:8">
      <c r="A30" s="51"/>
      <c r="B30" s="45"/>
      <c r="C30" s="54"/>
      <c r="D30" s="45"/>
      <c r="E30" s="54"/>
    </row>
    <row r="31" spans="1:8" ht="46.15" customHeight="1">
      <c r="E31" s="60"/>
      <c r="F31" s="60"/>
    </row>
    <row r="32" spans="1:8" ht="16.5">
      <c r="A32" s="57" t="s">
        <v>165</v>
      </c>
      <c r="B32" s="59"/>
      <c r="C32" s="59"/>
      <c r="D32" s="59"/>
      <c r="E32" s="60"/>
      <c r="F32" s="59"/>
    </row>
    <row r="33" spans="1:8" ht="16.5">
      <c r="A33" s="110" t="s">
        <v>166</v>
      </c>
      <c r="B33" s="111"/>
      <c r="C33" s="111"/>
      <c r="D33" s="111"/>
      <c r="E33" s="111"/>
      <c r="F33" s="111"/>
    </row>
    <row r="34" spans="1:8" ht="16.5">
      <c r="A34" s="100" t="s">
        <v>167</v>
      </c>
      <c r="C34" s="90"/>
      <c r="D34" s="91"/>
      <c r="E34" s="91"/>
      <c r="F34" s="91"/>
    </row>
    <row r="35" spans="1:8" ht="16.5">
      <c r="A35" s="55" t="s">
        <v>168</v>
      </c>
      <c r="C35" s="90"/>
      <c r="D35" s="91"/>
      <c r="E35" s="91"/>
      <c r="F35" s="91"/>
    </row>
    <row r="36" spans="1:8" ht="16.5">
      <c r="A36" s="92" t="s">
        <v>169</v>
      </c>
      <c r="B36" s="61"/>
      <c r="C36" s="62"/>
      <c r="D36" s="62"/>
      <c r="E36" s="62"/>
    </row>
    <row r="37" spans="1:8" ht="16.5">
      <c r="A37" s="92" t="s">
        <v>170</v>
      </c>
    </row>
    <row r="38" spans="1:8" customFormat="1" ht="16.5">
      <c r="A38" s="100" t="s">
        <v>171</v>
      </c>
      <c r="B38" s="57"/>
      <c r="C38" s="57"/>
      <c r="D38" s="57"/>
      <c r="E38" s="57"/>
      <c r="F38" s="57"/>
    </row>
    <row r="39" spans="1:8" ht="16.5">
      <c r="A39" s="92" t="s">
        <v>172</v>
      </c>
    </row>
    <row r="40" spans="1:8" s="8" customFormat="1" ht="16.5">
      <c r="A40" s="92" t="s">
        <v>173</v>
      </c>
      <c r="B40" s="19"/>
      <c r="C40" s="19"/>
      <c r="D40" s="19"/>
      <c r="E40" s="19"/>
      <c r="F40" s="19"/>
      <c r="G40" s="7"/>
      <c r="H40" s="7"/>
    </row>
    <row r="41" spans="1:8" s="8" customFormat="1" ht="16.5">
      <c r="A41" s="92" t="s">
        <v>174</v>
      </c>
      <c r="B41" s="19"/>
      <c r="C41" s="19"/>
      <c r="D41" s="19"/>
      <c r="E41" s="19"/>
      <c r="F41" s="19"/>
      <c r="G41" s="7"/>
      <c r="H41" s="7"/>
    </row>
    <row r="42" spans="1:8">
      <c r="A42" s="95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A4" sqref="A4:F5"/>
    </sheetView>
  </sheetViews>
  <sheetFormatPr defaultRowHeight="15.75"/>
  <cols>
    <col min="1" max="1" width="27.5" style="55" customWidth="1"/>
    <col min="2" max="2" width="8.375" style="55" customWidth="1"/>
    <col min="3" max="3" width="15.125" style="55" customWidth="1"/>
    <col min="4" max="4" width="13.75" style="55" customWidth="1"/>
    <col min="5" max="5" width="16" style="55" customWidth="1"/>
    <col min="6" max="6" width="27.5" style="55" customWidth="1"/>
    <col min="7" max="7" width="17.125" style="49" customWidth="1"/>
    <col min="8" max="8" width="12.75" style="49" bestFit="1" customWidth="1"/>
    <col min="9" max="256" width="9" style="50"/>
    <col min="257" max="257" width="27.5" style="50" customWidth="1"/>
    <col min="258" max="258" width="8.375" style="50" customWidth="1"/>
    <col min="259" max="259" width="15.125" style="50" customWidth="1"/>
    <col min="260" max="260" width="13.75" style="50" customWidth="1"/>
    <col min="261" max="261" width="16" style="50" customWidth="1"/>
    <col min="262" max="262" width="27.5" style="50" customWidth="1"/>
    <col min="263" max="263" width="17.125" style="50" customWidth="1"/>
    <col min="264" max="264" width="12.75" style="50" bestFit="1" customWidth="1"/>
    <col min="265" max="512" width="9" style="50"/>
    <col min="513" max="513" width="27.5" style="50" customWidth="1"/>
    <col min="514" max="514" width="8.375" style="50" customWidth="1"/>
    <col min="515" max="515" width="15.125" style="50" customWidth="1"/>
    <col min="516" max="516" width="13.75" style="50" customWidth="1"/>
    <col min="517" max="517" width="16" style="50" customWidth="1"/>
    <col min="518" max="518" width="27.5" style="50" customWidth="1"/>
    <col min="519" max="519" width="17.125" style="50" customWidth="1"/>
    <col min="520" max="520" width="12.75" style="50" bestFit="1" customWidth="1"/>
    <col min="521" max="768" width="9" style="50"/>
    <col min="769" max="769" width="27.5" style="50" customWidth="1"/>
    <col min="770" max="770" width="8.375" style="50" customWidth="1"/>
    <col min="771" max="771" width="15.125" style="50" customWidth="1"/>
    <col min="772" max="772" width="13.75" style="50" customWidth="1"/>
    <col min="773" max="773" width="16" style="50" customWidth="1"/>
    <col min="774" max="774" width="27.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7.5" style="50" customWidth="1"/>
    <col min="1026" max="1026" width="8.375" style="50" customWidth="1"/>
    <col min="1027" max="1027" width="15.125" style="50" customWidth="1"/>
    <col min="1028" max="1028" width="13.75" style="50" customWidth="1"/>
    <col min="1029" max="1029" width="16" style="50" customWidth="1"/>
    <col min="1030" max="1030" width="27.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7.5" style="50" customWidth="1"/>
    <col min="1282" max="1282" width="8.375" style="50" customWidth="1"/>
    <col min="1283" max="1283" width="15.125" style="50" customWidth="1"/>
    <col min="1284" max="1284" width="13.75" style="50" customWidth="1"/>
    <col min="1285" max="1285" width="16" style="50" customWidth="1"/>
    <col min="1286" max="1286" width="27.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7.5" style="50" customWidth="1"/>
    <col min="1538" max="1538" width="8.375" style="50" customWidth="1"/>
    <col min="1539" max="1539" width="15.125" style="50" customWidth="1"/>
    <col min="1540" max="1540" width="13.75" style="50" customWidth="1"/>
    <col min="1541" max="1541" width="16" style="50" customWidth="1"/>
    <col min="1542" max="1542" width="27.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7.5" style="50" customWidth="1"/>
    <col min="1794" max="1794" width="8.375" style="50" customWidth="1"/>
    <col min="1795" max="1795" width="15.125" style="50" customWidth="1"/>
    <col min="1796" max="1796" width="13.75" style="50" customWidth="1"/>
    <col min="1797" max="1797" width="16" style="50" customWidth="1"/>
    <col min="1798" max="1798" width="27.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7.5" style="50" customWidth="1"/>
    <col min="2050" max="2050" width="8.375" style="50" customWidth="1"/>
    <col min="2051" max="2051" width="15.125" style="50" customWidth="1"/>
    <col min="2052" max="2052" width="13.75" style="50" customWidth="1"/>
    <col min="2053" max="2053" width="16" style="50" customWidth="1"/>
    <col min="2054" max="2054" width="27.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7.5" style="50" customWidth="1"/>
    <col min="2306" max="2306" width="8.375" style="50" customWidth="1"/>
    <col min="2307" max="2307" width="15.125" style="50" customWidth="1"/>
    <col min="2308" max="2308" width="13.75" style="50" customWidth="1"/>
    <col min="2309" max="2309" width="16" style="50" customWidth="1"/>
    <col min="2310" max="2310" width="27.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7.5" style="50" customWidth="1"/>
    <col min="2562" max="2562" width="8.375" style="50" customWidth="1"/>
    <col min="2563" max="2563" width="15.125" style="50" customWidth="1"/>
    <col min="2564" max="2564" width="13.75" style="50" customWidth="1"/>
    <col min="2565" max="2565" width="16" style="50" customWidth="1"/>
    <col min="2566" max="2566" width="27.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7.5" style="50" customWidth="1"/>
    <col min="2818" max="2818" width="8.375" style="50" customWidth="1"/>
    <col min="2819" max="2819" width="15.125" style="50" customWidth="1"/>
    <col min="2820" max="2820" width="13.75" style="50" customWidth="1"/>
    <col min="2821" max="2821" width="16" style="50" customWidth="1"/>
    <col min="2822" max="2822" width="27.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7.5" style="50" customWidth="1"/>
    <col min="3074" max="3074" width="8.375" style="50" customWidth="1"/>
    <col min="3075" max="3075" width="15.125" style="50" customWidth="1"/>
    <col min="3076" max="3076" width="13.75" style="50" customWidth="1"/>
    <col min="3077" max="3077" width="16" style="50" customWidth="1"/>
    <col min="3078" max="3078" width="27.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7.5" style="50" customWidth="1"/>
    <col min="3330" max="3330" width="8.375" style="50" customWidth="1"/>
    <col min="3331" max="3331" width="15.125" style="50" customWidth="1"/>
    <col min="3332" max="3332" width="13.75" style="50" customWidth="1"/>
    <col min="3333" max="3333" width="16" style="50" customWidth="1"/>
    <col min="3334" max="3334" width="27.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7.5" style="50" customWidth="1"/>
    <col min="3586" max="3586" width="8.375" style="50" customWidth="1"/>
    <col min="3587" max="3587" width="15.125" style="50" customWidth="1"/>
    <col min="3588" max="3588" width="13.75" style="50" customWidth="1"/>
    <col min="3589" max="3589" width="16" style="50" customWidth="1"/>
    <col min="3590" max="3590" width="27.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7.5" style="50" customWidth="1"/>
    <col min="3842" max="3842" width="8.375" style="50" customWidth="1"/>
    <col min="3843" max="3843" width="15.125" style="50" customWidth="1"/>
    <col min="3844" max="3844" width="13.75" style="50" customWidth="1"/>
    <col min="3845" max="3845" width="16" style="50" customWidth="1"/>
    <col min="3846" max="3846" width="27.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7.5" style="50" customWidth="1"/>
    <col min="4098" max="4098" width="8.375" style="50" customWidth="1"/>
    <col min="4099" max="4099" width="15.125" style="50" customWidth="1"/>
    <col min="4100" max="4100" width="13.75" style="50" customWidth="1"/>
    <col min="4101" max="4101" width="16" style="50" customWidth="1"/>
    <col min="4102" max="4102" width="27.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7.5" style="50" customWidth="1"/>
    <col min="4354" max="4354" width="8.375" style="50" customWidth="1"/>
    <col min="4355" max="4355" width="15.125" style="50" customWidth="1"/>
    <col min="4356" max="4356" width="13.75" style="50" customWidth="1"/>
    <col min="4357" max="4357" width="16" style="50" customWidth="1"/>
    <col min="4358" max="4358" width="27.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7.5" style="50" customWidth="1"/>
    <col min="4610" max="4610" width="8.375" style="50" customWidth="1"/>
    <col min="4611" max="4611" width="15.125" style="50" customWidth="1"/>
    <col min="4612" max="4612" width="13.75" style="50" customWidth="1"/>
    <col min="4613" max="4613" width="16" style="50" customWidth="1"/>
    <col min="4614" max="4614" width="27.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7.5" style="50" customWidth="1"/>
    <col min="4866" max="4866" width="8.375" style="50" customWidth="1"/>
    <col min="4867" max="4867" width="15.125" style="50" customWidth="1"/>
    <col min="4868" max="4868" width="13.75" style="50" customWidth="1"/>
    <col min="4869" max="4869" width="16" style="50" customWidth="1"/>
    <col min="4870" max="4870" width="27.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7.5" style="50" customWidth="1"/>
    <col min="5122" max="5122" width="8.375" style="50" customWidth="1"/>
    <col min="5123" max="5123" width="15.125" style="50" customWidth="1"/>
    <col min="5124" max="5124" width="13.75" style="50" customWidth="1"/>
    <col min="5125" max="5125" width="16" style="50" customWidth="1"/>
    <col min="5126" max="5126" width="27.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7.5" style="50" customWidth="1"/>
    <col min="5378" max="5378" width="8.375" style="50" customWidth="1"/>
    <col min="5379" max="5379" width="15.125" style="50" customWidth="1"/>
    <col min="5380" max="5380" width="13.75" style="50" customWidth="1"/>
    <col min="5381" max="5381" width="16" style="50" customWidth="1"/>
    <col min="5382" max="5382" width="27.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7.5" style="50" customWidth="1"/>
    <col min="5634" max="5634" width="8.375" style="50" customWidth="1"/>
    <col min="5635" max="5635" width="15.125" style="50" customWidth="1"/>
    <col min="5636" max="5636" width="13.75" style="50" customWidth="1"/>
    <col min="5637" max="5637" width="16" style="50" customWidth="1"/>
    <col min="5638" max="5638" width="27.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7.5" style="50" customWidth="1"/>
    <col min="5890" max="5890" width="8.375" style="50" customWidth="1"/>
    <col min="5891" max="5891" width="15.125" style="50" customWidth="1"/>
    <col min="5892" max="5892" width="13.75" style="50" customWidth="1"/>
    <col min="5893" max="5893" width="16" style="50" customWidth="1"/>
    <col min="5894" max="5894" width="27.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7.5" style="50" customWidth="1"/>
    <col min="6146" max="6146" width="8.375" style="50" customWidth="1"/>
    <col min="6147" max="6147" width="15.125" style="50" customWidth="1"/>
    <col min="6148" max="6148" width="13.75" style="50" customWidth="1"/>
    <col min="6149" max="6149" width="16" style="50" customWidth="1"/>
    <col min="6150" max="6150" width="27.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7.5" style="50" customWidth="1"/>
    <col min="6402" max="6402" width="8.375" style="50" customWidth="1"/>
    <col min="6403" max="6403" width="15.125" style="50" customWidth="1"/>
    <col min="6404" max="6404" width="13.75" style="50" customWidth="1"/>
    <col min="6405" max="6405" width="16" style="50" customWidth="1"/>
    <col min="6406" max="6406" width="27.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7.5" style="50" customWidth="1"/>
    <col min="6658" max="6658" width="8.375" style="50" customWidth="1"/>
    <col min="6659" max="6659" width="15.125" style="50" customWidth="1"/>
    <col min="6660" max="6660" width="13.75" style="50" customWidth="1"/>
    <col min="6661" max="6661" width="16" style="50" customWidth="1"/>
    <col min="6662" max="6662" width="27.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7.5" style="50" customWidth="1"/>
    <col min="6914" max="6914" width="8.375" style="50" customWidth="1"/>
    <col min="6915" max="6915" width="15.125" style="50" customWidth="1"/>
    <col min="6916" max="6916" width="13.75" style="50" customWidth="1"/>
    <col min="6917" max="6917" width="16" style="50" customWidth="1"/>
    <col min="6918" max="6918" width="27.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7.5" style="50" customWidth="1"/>
    <col min="7170" max="7170" width="8.375" style="50" customWidth="1"/>
    <col min="7171" max="7171" width="15.125" style="50" customWidth="1"/>
    <col min="7172" max="7172" width="13.75" style="50" customWidth="1"/>
    <col min="7173" max="7173" width="16" style="50" customWidth="1"/>
    <col min="7174" max="7174" width="27.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7.5" style="50" customWidth="1"/>
    <col min="7426" max="7426" width="8.375" style="50" customWidth="1"/>
    <col min="7427" max="7427" width="15.125" style="50" customWidth="1"/>
    <col min="7428" max="7428" width="13.75" style="50" customWidth="1"/>
    <col min="7429" max="7429" width="16" style="50" customWidth="1"/>
    <col min="7430" max="7430" width="27.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7.5" style="50" customWidth="1"/>
    <col min="7682" max="7682" width="8.375" style="50" customWidth="1"/>
    <col min="7683" max="7683" width="15.125" style="50" customWidth="1"/>
    <col min="7684" max="7684" width="13.75" style="50" customWidth="1"/>
    <col min="7685" max="7685" width="16" style="50" customWidth="1"/>
    <col min="7686" max="7686" width="27.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7.5" style="50" customWidth="1"/>
    <col min="7938" max="7938" width="8.375" style="50" customWidth="1"/>
    <col min="7939" max="7939" width="15.125" style="50" customWidth="1"/>
    <col min="7940" max="7940" width="13.75" style="50" customWidth="1"/>
    <col min="7941" max="7941" width="16" style="50" customWidth="1"/>
    <col min="7942" max="7942" width="27.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7.5" style="50" customWidth="1"/>
    <col min="8194" max="8194" width="8.375" style="50" customWidth="1"/>
    <col min="8195" max="8195" width="15.125" style="50" customWidth="1"/>
    <col min="8196" max="8196" width="13.75" style="50" customWidth="1"/>
    <col min="8197" max="8197" width="16" style="50" customWidth="1"/>
    <col min="8198" max="8198" width="27.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7.5" style="50" customWidth="1"/>
    <col min="8450" max="8450" width="8.375" style="50" customWidth="1"/>
    <col min="8451" max="8451" width="15.125" style="50" customWidth="1"/>
    <col min="8452" max="8452" width="13.75" style="50" customWidth="1"/>
    <col min="8453" max="8453" width="16" style="50" customWidth="1"/>
    <col min="8454" max="8454" width="27.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7.5" style="50" customWidth="1"/>
    <col min="8706" max="8706" width="8.375" style="50" customWidth="1"/>
    <col min="8707" max="8707" width="15.125" style="50" customWidth="1"/>
    <col min="8708" max="8708" width="13.75" style="50" customWidth="1"/>
    <col min="8709" max="8709" width="16" style="50" customWidth="1"/>
    <col min="8710" max="8710" width="27.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7.5" style="50" customWidth="1"/>
    <col min="8962" max="8962" width="8.375" style="50" customWidth="1"/>
    <col min="8963" max="8963" width="15.125" style="50" customWidth="1"/>
    <col min="8964" max="8964" width="13.75" style="50" customWidth="1"/>
    <col min="8965" max="8965" width="16" style="50" customWidth="1"/>
    <col min="8966" max="8966" width="27.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7.5" style="50" customWidth="1"/>
    <col min="9218" max="9218" width="8.375" style="50" customWidth="1"/>
    <col min="9219" max="9219" width="15.125" style="50" customWidth="1"/>
    <col min="9220" max="9220" width="13.75" style="50" customWidth="1"/>
    <col min="9221" max="9221" width="16" style="50" customWidth="1"/>
    <col min="9222" max="9222" width="27.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7.5" style="50" customWidth="1"/>
    <col min="9474" max="9474" width="8.375" style="50" customWidth="1"/>
    <col min="9475" max="9475" width="15.125" style="50" customWidth="1"/>
    <col min="9476" max="9476" width="13.75" style="50" customWidth="1"/>
    <col min="9477" max="9477" width="16" style="50" customWidth="1"/>
    <col min="9478" max="9478" width="27.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7.5" style="50" customWidth="1"/>
    <col min="9730" max="9730" width="8.375" style="50" customWidth="1"/>
    <col min="9731" max="9731" width="15.125" style="50" customWidth="1"/>
    <col min="9732" max="9732" width="13.75" style="50" customWidth="1"/>
    <col min="9733" max="9733" width="16" style="50" customWidth="1"/>
    <col min="9734" max="9734" width="27.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7.5" style="50" customWidth="1"/>
    <col min="9986" max="9986" width="8.375" style="50" customWidth="1"/>
    <col min="9987" max="9987" width="15.125" style="50" customWidth="1"/>
    <col min="9988" max="9988" width="13.75" style="50" customWidth="1"/>
    <col min="9989" max="9989" width="16" style="50" customWidth="1"/>
    <col min="9990" max="9990" width="27.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7.5" style="50" customWidth="1"/>
    <col min="10242" max="10242" width="8.375" style="50" customWidth="1"/>
    <col min="10243" max="10243" width="15.125" style="50" customWidth="1"/>
    <col min="10244" max="10244" width="13.75" style="50" customWidth="1"/>
    <col min="10245" max="10245" width="16" style="50" customWidth="1"/>
    <col min="10246" max="10246" width="27.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7.5" style="50" customWidth="1"/>
    <col min="10498" max="10498" width="8.375" style="50" customWidth="1"/>
    <col min="10499" max="10499" width="15.125" style="50" customWidth="1"/>
    <col min="10500" max="10500" width="13.75" style="50" customWidth="1"/>
    <col min="10501" max="10501" width="16" style="50" customWidth="1"/>
    <col min="10502" max="10502" width="27.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7.5" style="50" customWidth="1"/>
    <col min="10754" max="10754" width="8.375" style="50" customWidth="1"/>
    <col min="10755" max="10755" width="15.125" style="50" customWidth="1"/>
    <col min="10756" max="10756" width="13.75" style="50" customWidth="1"/>
    <col min="10757" max="10757" width="16" style="50" customWidth="1"/>
    <col min="10758" max="10758" width="27.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7.5" style="50" customWidth="1"/>
    <col min="11010" max="11010" width="8.375" style="50" customWidth="1"/>
    <col min="11011" max="11011" width="15.125" style="50" customWidth="1"/>
    <col min="11012" max="11012" width="13.75" style="50" customWidth="1"/>
    <col min="11013" max="11013" width="16" style="50" customWidth="1"/>
    <col min="11014" max="11014" width="27.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7.5" style="50" customWidth="1"/>
    <col min="11266" max="11266" width="8.375" style="50" customWidth="1"/>
    <col min="11267" max="11267" width="15.125" style="50" customWidth="1"/>
    <col min="11268" max="11268" width="13.75" style="50" customWidth="1"/>
    <col min="11269" max="11269" width="16" style="50" customWidth="1"/>
    <col min="11270" max="11270" width="27.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7.5" style="50" customWidth="1"/>
    <col min="11522" max="11522" width="8.375" style="50" customWidth="1"/>
    <col min="11523" max="11523" width="15.125" style="50" customWidth="1"/>
    <col min="11524" max="11524" width="13.75" style="50" customWidth="1"/>
    <col min="11525" max="11525" width="16" style="50" customWidth="1"/>
    <col min="11526" max="11526" width="27.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7.5" style="50" customWidth="1"/>
    <col min="11778" max="11778" width="8.375" style="50" customWidth="1"/>
    <col min="11779" max="11779" width="15.125" style="50" customWidth="1"/>
    <col min="11780" max="11780" width="13.75" style="50" customWidth="1"/>
    <col min="11781" max="11781" width="16" style="50" customWidth="1"/>
    <col min="11782" max="11782" width="27.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7.5" style="50" customWidth="1"/>
    <col min="12034" max="12034" width="8.375" style="50" customWidth="1"/>
    <col min="12035" max="12035" width="15.125" style="50" customWidth="1"/>
    <col min="12036" max="12036" width="13.75" style="50" customWidth="1"/>
    <col min="12037" max="12037" width="16" style="50" customWidth="1"/>
    <col min="12038" max="12038" width="27.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7.5" style="50" customWidth="1"/>
    <col min="12290" max="12290" width="8.375" style="50" customWidth="1"/>
    <col min="12291" max="12291" width="15.125" style="50" customWidth="1"/>
    <col min="12292" max="12292" width="13.75" style="50" customWidth="1"/>
    <col min="12293" max="12293" width="16" style="50" customWidth="1"/>
    <col min="12294" max="12294" width="27.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7.5" style="50" customWidth="1"/>
    <col min="12546" max="12546" width="8.375" style="50" customWidth="1"/>
    <col min="12547" max="12547" width="15.125" style="50" customWidth="1"/>
    <col min="12548" max="12548" width="13.75" style="50" customWidth="1"/>
    <col min="12549" max="12549" width="16" style="50" customWidth="1"/>
    <col min="12550" max="12550" width="27.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7.5" style="50" customWidth="1"/>
    <col min="12802" max="12802" width="8.375" style="50" customWidth="1"/>
    <col min="12803" max="12803" width="15.125" style="50" customWidth="1"/>
    <col min="12804" max="12804" width="13.75" style="50" customWidth="1"/>
    <col min="12805" max="12805" width="16" style="50" customWidth="1"/>
    <col min="12806" max="12806" width="27.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7.5" style="50" customWidth="1"/>
    <col min="13058" max="13058" width="8.375" style="50" customWidth="1"/>
    <col min="13059" max="13059" width="15.125" style="50" customWidth="1"/>
    <col min="13060" max="13060" width="13.75" style="50" customWidth="1"/>
    <col min="13061" max="13061" width="16" style="50" customWidth="1"/>
    <col min="13062" max="13062" width="27.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7.5" style="50" customWidth="1"/>
    <col min="13314" max="13314" width="8.375" style="50" customWidth="1"/>
    <col min="13315" max="13315" width="15.125" style="50" customWidth="1"/>
    <col min="13316" max="13316" width="13.75" style="50" customWidth="1"/>
    <col min="13317" max="13317" width="16" style="50" customWidth="1"/>
    <col min="13318" max="13318" width="27.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7.5" style="50" customWidth="1"/>
    <col min="13570" max="13570" width="8.375" style="50" customWidth="1"/>
    <col min="13571" max="13571" width="15.125" style="50" customWidth="1"/>
    <col min="13572" max="13572" width="13.75" style="50" customWidth="1"/>
    <col min="13573" max="13573" width="16" style="50" customWidth="1"/>
    <col min="13574" max="13574" width="27.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7.5" style="50" customWidth="1"/>
    <col min="13826" max="13826" width="8.375" style="50" customWidth="1"/>
    <col min="13827" max="13827" width="15.125" style="50" customWidth="1"/>
    <col min="13828" max="13828" width="13.75" style="50" customWidth="1"/>
    <col min="13829" max="13829" width="16" style="50" customWidth="1"/>
    <col min="13830" max="13830" width="27.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7.5" style="50" customWidth="1"/>
    <col min="14082" max="14082" width="8.375" style="50" customWidth="1"/>
    <col min="14083" max="14083" width="15.125" style="50" customWidth="1"/>
    <col min="14084" max="14084" width="13.75" style="50" customWidth="1"/>
    <col min="14085" max="14085" width="16" style="50" customWidth="1"/>
    <col min="14086" max="14086" width="27.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7.5" style="50" customWidth="1"/>
    <col min="14338" max="14338" width="8.375" style="50" customWidth="1"/>
    <col min="14339" max="14339" width="15.125" style="50" customWidth="1"/>
    <col min="14340" max="14340" width="13.75" style="50" customWidth="1"/>
    <col min="14341" max="14341" width="16" style="50" customWidth="1"/>
    <col min="14342" max="14342" width="27.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7.5" style="50" customWidth="1"/>
    <col min="14594" max="14594" width="8.375" style="50" customWidth="1"/>
    <col min="14595" max="14595" width="15.125" style="50" customWidth="1"/>
    <col min="14596" max="14596" width="13.75" style="50" customWidth="1"/>
    <col min="14597" max="14597" width="16" style="50" customWidth="1"/>
    <col min="14598" max="14598" width="27.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7.5" style="50" customWidth="1"/>
    <col min="14850" max="14850" width="8.375" style="50" customWidth="1"/>
    <col min="14851" max="14851" width="15.125" style="50" customWidth="1"/>
    <col min="14852" max="14852" width="13.75" style="50" customWidth="1"/>
    <col min="14853" max="14853" width="16" style="50" customWidth="1"/>
    <col min="14854" max="14854" width="27.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7.5" style="50" customWidth="1"/>
    <col min="15106" max="15106" width="8.375" style="50" customWidth="1"/>
    <col min="15107" max="15107" width="15.125" style="50" customWidth="1"/>
    <col min="15108" max="15108" width="13.75" style="50" customWidth="1"/>
    <col min="15109" max="15109" width="16" style="50" customWidth="1"/>
    <col min="15110" max="15110" width="27.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7.5" style="50" customWidth="1"/>
    <col min="15362" max="15362" width="8.375" style="50" customWidth="1"/>
    <col min="15363" max="15363" width="15.125" style="50" customWidth="1"/>
    <col min="15364" max="15364" width="13.75" style="50" customWidth="1"/>
    <col min="15365" max="15365" width="16" style="50" customWidth="1"/>
    <col min="15366" max="15366" width="27.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7.5" style="50" customWidth="1"/>
    <col min="15618" max="15618" width="8.375" style="50" customWidth="1"/>
    <col min="15619" max="15619" width="15.125" style="50" customWidth="1"/>
    <col min="15620" max="15620" width="13.75" style="50" customWidth="1"/>
    <col min="15621" max="15621" width="16" style="50" customWidth="1"/>
    <col min="15622" max="15622" width="27.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7.5" style="50" customWidth="1"/>
    <col min="15874" max="15874" width="8.375" style="50" customWidth="1"/>
    <col min="15875" max="15875" width="15.125" style="50" customWidth="1"/>
    <col min="15876" max="15876" width="13.75" style="50" customWidth="1"/>
    <col min="15877" max="15877" width="16" style="50" customWidth="1"/>
    <col min="15878" max="15878" width="27.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7.5" style="50" customWidth="1"/>
    <col min="16130" max="16130" width="8.375" style="50" customWidth="1"/>
    <col min="16131" max="16131" width="15.125" style="50" customWidth="1"/>
    <col min="16132" max="16132" width="13.75" style="50" customWidth="1"/>
    <col min="16133" max="16133" width="16" style="50" customWidth="1"/>
    <col min="16134" max="16134" width="27.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175</v>
      </c>
      <c r="C1" s="3"/>
      <c r="D1" s="3"/>
      <c r="E1" s="4" t="s">
        <v>2</v>
      </c>
      <c r="F1" s="5" t="s">
        <v>176</v>
      </c>
      <c r="G1" s="66"/>
    </row>
    <row r="2" spans="1:8">
      <c r="A2" s="1" t="s">
        <v>177</v>
      </c>
      <c r="B2" s="9" t="s">
        <v>178</v>
      </c>
      <c r="C2" s="68"/>
      <c r="D2" s="11"/>
      <c r="E2" s="4" t="s">
        <v>6</v>
      </c>
      <c r="F2" s="12" t="s">
        <v>179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180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13" t="s">
        <v>181</v>
      </c>
      <c r="D6" s="113"/>
      <c r="E6" s="16"/>
      <c r="F6" s="17" t="s">
        <v>182</v>
      </c>
    </row>
    <row r="7" spans="1:8">
      <c r="A7" s="131" t="s">
        <v>183</v>
      </c>
      <c r="B7" s="126" t="s">
        <v>184</v>
      </c>
      <c r="C7" s="127"/>
      <c r="D7" s="126" t="s">
        <v>185</v>
      </c>
      <c r="E7" s="127"/>
      <c r="F7" s="126" t="s">
        <v>186</v>
      </c>
    </row>
    <row r="8" spans="1:8">
      <c r="A8" s="129"/>
      <c r="B8" s="128"/>
      <c r="C8" s="129"/>
      <c r="D8" s="128"/>
      <c r="E8" s="129"/>
      <c r="F8" s="128"/>
    </row>
    <row r="9" spans="1:8" ht="30.75" customHeight="1">
      <c r="A9" s="18" t="s">
        <v>15</v>
      </c>
      <c r="C9" s="20">
        <f>+C24+C10+C25+C26</f>
        <v>342342424</v>
      </c>
      <c r="E9" s="20">
        <f>+E24+E10+E25+E26</f>
        <v>253960825</v>
      </c>
      <c r="F9" s="21">
        <f>+F24+F10+F25+F26</f>
        <v>2736033.4860000005</v>
      </c>
      <c r="G9" s="22"/>
    </row>
    <row r="10" spans="1:8" ht="35.25" customHeight="1">
      <c r="A10" s="18" t="s">
        <v>187</v>
      </c>
      <c r="C10" s="23">
        <f>SUM(C11:C22)</f>
        <v>272007597</v>
      </c>
      <c r="E10" s="23">
        <f>SUM(E11:E22)</f>
        <v>200152979</v>
      </c>
      <c r="F10" s="24">
        <f>SUM(F11:F22)</f>
        <v>2202498.9890000005</v>
      </c>
      <c r="G10" s="22"/>
      <c r="H10" s="73"/>
    </row>
    <row r="11" spans="1:8" ht="20.100000000000001" customHeight="1">
      <c r="A11" s="26" t="s">
        <v>188</v>
      </c>
      <c r="C11" s="23">
        <v>13360402</v>
      </c>
      <c r="D11" s="45"/>
      <c r="E11" s="28">
        <v>8485122</v>
      </c>
      <c r="F11" s="75">
        <v>95827.608999999997</v>
      </c>
      <c r="G11" s="30"/>
      <c r="H11" s="73"/>
    </row>
    <row r="12" spans="1:8" ht="20.100000000000001" customHeight="1">
      <c r="A12" s="26" t="s">
        <v>189</v>
      </c>
      <c r="C12" s="23">
        <v>37355072</v>
      </c>
      <c r="D12" s="45"/>
      <c r="E12" s="28">
        <v>25817311</v>
      </c>
      <c r="F12" s="75">
        <v>292504.14</v>
      </c>
      <c r="G12" s="30"/>
      <c r="H12" s="73"/>
    </row>
    <row r="13" spans="1:8" ht="20.100000000000001" customHeight="1">
      <c r="A13" s="26" t="s">
        <v>190</v>
      </c>
      <c r="C13" s="23">
        <v>24442865</v>
      </c>
      <c r="D13" s="45"/>
      <c r="E13" s="28">
        <v>18779142</v>
      </c>
      <c r="F13" s="73">
        <v>209454.264</v>
      </c>
      <c r="G13" s="30"/>
      <c r="H13" s="73"/>
    </row>
    <row r="14" spans="1:8" ht="20.100000000000001" customHeight="1">
      <c r="A14" s="26" t="s">
        <v>191</v>
      </c>
      <c r="C14" s="23">
        <v>48821755</v>
      </c>
      <c r="D14" s="45"/>
      <c r="E14" s="28">
        <v>32811694</v>
      </c>
      <c r="F14" s="73">
        <v>353890.837</v>
      </c>
      <c r="G14" s="30"/>
      <c r="H14" s="73"/>
    </row>
    <row r="15" spans="1:8" ht="20.100000000000001" customHeight="1">
      <c r="A15" s="26" t="s">
        <v>192</v>
      </c>
      <c r="C15" s="23">
        <v>17206575</v>
      </c>
      <c r="D15" s="45"/>
      <c r="E15" s="28">
        <v>13222649</v>
      </c>
      <c r="F15" s="73">
        <v>143373.24299999999</v>
      </c>
      <c r="G15" s="30"/>
      <c r="H15" s="73"/>
    </row>
    <row r="16" spans="1:8" ht="20.100000000000001" customHeight="1">
      <c r="A16" s="26" t="s">
        <v>193</v>
      </c>
      <c r="C16" s="23">
        <v>28006216</v>
      </c>
      <c r="D16" s="45"/>
      <c r="E16" s="28">
        <v>22492109</v>
      </c>
      <c r="F16" s="73">
        <v>246073.155</v>
      </c>
      <c r="G16" s="30"/>
      <c r="H16" s="73"/>
    </row>
    <row r="17" spans="1:8" ht="20.100000000000001" customHeight="1">
      <c r="A17" s="26" t="s">
        <v>194</v>
      </c>
      <c r="C17" s="23">
        <v>53804991</v>
      </c>
      <c r="D17" s="45"/>
      <c r="E17" s="28">
        <v>40578638</v>
      </c>
      <c r="F17" s="73">
        <v>448891.77299999999</v>
      </c>
      <c r="G17" s="30"/>
      <c r="H17" s="73"/>
    </row>
    <row r="18" spans="1:8" ht="20.100000000000001" customHeight="1">
      <c r="A18" s="26" t="s">
        <v>195</v>
      </c>
      <c r="C18" s="23">
        <v>5725089</v>
      </c>
      <c r="D18" s="45"/>
      <c r="E18" s="28">
        <v>4440170</v>
      </c>
      <c r="F18" s="73">
        <v>48283.12</v>
      </c>
      <c r="G18" s="30"/>
      <c r="H18" s="73"/>
    </row>
    <row r="19" spans="1:8" ht="20.100000000000001" customHeight="1">
      <c r="A19" s="26" t="s">
        <v>196</v>
      </c>
      <c r="C19" s="23">
        <v>3441577</v>
      </c>
      <c r="D19" s="45"/>
      <c r="E19" s="28">
        <v>2398202</v>
      </c>
      <c r="F19" s="73">
        <v>26004.892</v>
      </c>
      <c r="G19" s="30"/>
      <c r="H19" s="73"/>
    </row>
    <row r="20" spans="1:8" ht="20.100000000000001" customHeight="1">
      <c r="A20" s="26" t="s">
        <v>197</v>
      </c>
      <c r="C20" s="23">
        <v>2167980</v>
      </c>
      <c r="D20" s="45"/>
      <c r="E20" s="28">
        <v>1521806</v>
      </c>
      <c r="F20" s="73">
        <v>16009.549000000001</v>
      </c>
      <c r="G20" s="30"/>
      <c r="H20" s="73"/>
    </row>
    <row r="21" spans="1:8" ht="20.100000000000001" customHeight="1">
      <c r="A21" s="26" t="s">
        <v>198</v>
      </c>
      <c r="C21" s="23">
        <v>12314912</v>
      </c>
      <c r="D21" s="45"/>
      <c r="E21" s="28">
        <v>9205365</v>
      </c>
      <c r="F21" s="73">
        <v>96367.638999999996</v>
      </c>
      <c r="G21" s="30"/>
      <c r="H21" s="73"/>
    </row>
    <row r="22" spans="1:8" ht="20.100000000000001" customHeight="1">
      <c r="A22" s="26" t="s">
        <v>199</v>
      </c>
      <c r="C22" s="23">
        <v>25360163</v>
      </c>
      <c r="D22" s="45"/>
      <c r="E22" s="28">
        <v>20400771</v>
      </c>
      <c r="F22" s="73">
        <v>225818.76800000001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69636038</v>
      </c>
      <c r="D24" s="45"/>
      <c r="E24" s="23">
        <v>53273513</v>
      </c>
      <c r="F24" s="35">
        <v>527203.15899999999</v>
      </c>
      <c r="G24" s="36"/>
    </row>
    <row r="25" spans="1:8" ht="20.100000000000001" customHeight="1">
      <c r="A25" s="37" t="s">
        <v>200</v>
      </c>
      <c r="C25" s="23">
        <v>591801</v>
      </c>
      <c r="E25" s="23">
        <v>430912</v>
      </c>
      <c r="F25" s="38">
        <v>5163</v>
      </c>
    </row>
    <row r="26" spans="1:8" ht="20.100000000000001" customHeight="1">
      <c r="A26" s="39" t="s">
        <v>201</v>
      </c>
      <c r="B26" s="99"/>
      <c r="C26" s="41">
        <v>106988</v>
      </c>
      <c r="D26" s="80"/>
      <c r="E26" s="41">
        <v>103421</v>
      </c>
      <c r="F26" s="43">
        <v>1168.338</v>
      </c>
    </row>
    <row r="27" spans="1:8" ht="20.25" customHeight="1">
      <c r="A27" s="44" t="s">
        <v>202</v>
      </c>
      <c r="B27" s="45"/>
      <c r="C27" s="102" t="s">
        <v>203</v>
      </c>
      <c r="D27" s="45"/>
      <c r="E27" s="47" t="s">
        <v>204</v>
      </c>
      <c r="F27" s="48" t="s">
        <v>205</v>
      </c>
    </row>
    <row r="28" spans="1:8" ht="63" customHeight="1">
      <c r="A28" s="51"/>
      <c r="B28" s="45"/>
      <c r="C28" s="102"/>
      <c r="D28" s="97"/>
      <c r="E28" s="54"/>
      <c r="F28" s="38"/>
    </row>
    <row r="29" spans="1:8" ht="16.5">
      <c r="B29" s="56"/>
      <c r="C29" s="102" t="s">
        <v>206</v>
      </c>
      <c r="D29" s="57"/>
      <c r="E29" s="54"/>
    </row>
    <row r="30" spans="1:8" ht="24.75" customHeight="1">
      <c r="A30" s="51"/>
      <c r="B30" s="45"/>
      <c r="C30" s="54"/>
      <c r="D30" s="45"/>
      <c r="E30" s="54"/>
    </row>
    <row r="31" spans="1:8" ht="28.9" customHeight="1">
      <c r="E31" s="60"/>
      <c r="F31" s="60"/>
    </row>
    <row r="32" spans="1:8" ht="16.5">
      <c r="A32" s="55" t="s">
        <v>207</v>
      </c>
      <c r="B32" s="59"/>
      <c r="C32" s="59"/>
      <c r="D32" s="59"/>
      <c r="E32" s="60"/>
      <c r="F32" s="59"/>
    </row>
    <row r="33" spans="1:8" ht="16.5">
      <c r="A33" s="111" t="s">
        <v>208</v>
      </c>
      <c r="B33" s="111"/>
      <c r="C33" s="111"/>
      <c r="D33" s="111"/>
      <c r="E33" s="111"/>
      <c r="F33" s="111"/>
    </row>
    <row r="34" spans="1:8" ht="16.5">
      <c r="A34" s="111" t="s">
        <v>209</v>
      </c>
      <c r="B34" s="111"/>
      <c r="C34" s="111"/>
      <c r="D34" s="111"/>
      <c r="E34" s="111"/>
      <c r="F34" s="111"/>
    </row>
    <row r="35" spans="1:8" ht="16.5">
      <c r="A35" s="55" t="s">
        <v>210</v>
      </c>
      <c r="C35" s="90"/>
      <c r="D35" s="91"/>
      <c r="E35" s="91"/>
      <c r="F35" s="91"/>
    </row>
    <row r="36" spans="1:8" ht="16.5">
      <c r="A36" s="19" t="s">
        <v>211</v>
      </c>
      <c r="B36" s="61"/>
      <c r="C36" s="62"/>
      <c r="D36" s="62"/>
      <c r="E36" s="62"/>
    </row>
    <row r="37" spans="1:8" customFormat="1" ht="16.5">
      <c r="A37" s="19" t="s">
        <v>212</v>
      </c>
      <c r="B37" s="57"/>
      <c r="C37" s="57"/>
      <c r="D37" s="57"/>
      <c r="E37" s="57"/>
      <c r="F37" s="57"/>
    </row>
    <row r="38" spans="1:8" ht="16.5">
      <c r="A38" s="19" t="s">
        <v>213</v>
      </c>
    </row>
    <row r="39" spans="1:8" s="8" customFormat="1" ht="16.5">
      <c r="A39" s="19" t="s">
        <v>214</v>
      </c>
      <c r="B39" s="19"/>
      <c r="C39" s="19"/>
      <c r="D39" s="19"/>
      <c r="E39" s="19"/>
      <c r="F39" s="19"/>
      <c r="G39" s="7"/>
      <c r="H39" s="7"/>
    </row>
    <row r="40" spans="1:8" s="8" customFormat="1" ht="16.149999999999999" customHeight="1">
      <c r="A40" s="19" t="s">
        <v>215</v>
      </c>
      <c r="B40" s="19"/>
      <c r="C40" s="19"/>
      <c r="D40" s="19"/>
      <c r="E40" s="19"/>
      <c r="F40" s="19"/>
      <c r="G40" s="7"/>
      <c r="H40" s="7"/>
    </row>
    <row r="41" spans="1:8" ht="16.5">
      <c r="F41" s="48"/>
    </row>
  </sheetData>
  <mergeCells count="8">
    <mergeCell ref="A33:F33"/>
    <mergeCell ref="A34:F34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4" sqref="A4:F5"/>
    </sheetView>
  </sheetViews>
  <sheetFormatPr defaultRowHeight="15.75"/>
  <cols>
    <col min="1" max="1" width="29.125" style="50" customWidth="1"/>
    <col min="2" max="2" width="7.25" style="55" customWidth="1"/>
    <col min="3" max="3" width="15.875" style="55" customWidth="1"/>
    <col min="4" max="4" width="10" style="55" customWidth="1"/>
    <col min="5" max="5" width="16" style="55" customWidth="1"/>
    <col min="6" max="6" width="27.625" style="55" customWidth="1"/>
    <col min="7" max="7" width="17.125" style="49" customWidth="1"/>
    <col min="8" max="8" width="12.75" style="49" bestFit="1" customWidth="1"/>
    <col min="9" max="256" width="9" style="50"/>
    <col min="257" max="257" width="29.125" style="50" customWidth="1"/>
    <col min="258" max="258" width="7.25" style="50" customWidth="1"/>
    <col min="259" max="259" width="15.875" style="50" customWidth="1"/>
    <col min="260" max="260" width="10" style="50" customWidth="1"/>
    <col min="261" max="261" width="16" style="50" customWidth="1"/>
    <col min="262" max="262" width="27.625" style="50" customWidth="1"/>
    <col min="263" max="263" width="17.125" style="50" customWidth="1"/>
    <col min="264" max="264" width="12.75" style="50" bestFit="1" customWidth="1"/>
    <col min="265" max="512" width="9" style="50"/>
    <col min="513" max="513" width="29.125" style="50" customWidth="1"/>
    <col min="514" max="514" width="7.25" style="50" customWidth="1"/>
    <col min="515" max="515" width="15.875" style="50" customWidth="1"/>
    <col min="516" max="516" width="10" style="50" customWidth="1"/>
    <col min="517" max="517" width="16" style="50" customWidth="1"/>
    <col min="518" max="518" width="27.625" style="50" customWidth="1"/>
    <col min="519" max="519" width="17.125" style="50" customWidth="1"/>
    <col min="520" max="520" width="12.75" style="50" bestFit="1" customWidth="1"/>
    <col min="521" max="768" width="9" style="50"/>
    <col min="769" max="769" width="29.125" style="50" customWidth="1"/>
    <col min="770" max="770" width="7.25" style="50" customWidth="1"/>
    <col min="771" max="771" width="15.875" style="50" customWidth="1"/>
    <col min="772" max="772" width="10" style="50" customWidth="1"/>
    <col min="773" max="773" width="16" style="50" customWidth="1"/>
    <col min="774" max="774" width="27.62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9.125" style="50" customWidth="1"/>
    <col min="1026" max="1026" width="7.25" style="50" customWidth="1"/>
    <col min="1027" max="1027" width="15.875" style="50" customWidth="1"/>
    <col min="1028" max="1028" width="10" style="50" customWidth="1"/>
    <col min="1029" max="1029" width="16" style="50" customWidth="1"/>
    <col min="1030" max="1030" width="27.62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9.125" style="50" customWidth="1"/>
    <col min="1282" max="1282" width="7.25" style="50" customWidth="1"/>
    <col min="1283" max="1283" width="15.875" style="50" customWidth="1"/>
    <col min="1284" max="1284" width="10" style="50" customWidth="1"/>
    <col min="1285" max="1285" width="16" style="50" customWidth="1"/>
    <col min="1286" max="1286" width="27.62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9.125" style="50" customWidth="1"/>
    <col min="1538" max="1538" width="7.25" style="50" customWidth="1"/>
    <col min="1539" max="1539" width="15.875" style="50" customWidth="1"/>
    <col min="1540" max="1540" width="10" style="50" customWidth="1"/>
    <col min="1541" max="1541" width="16" style="50" customWidth="1"/>
    <col min="1542" max="1542" width="27.62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9.125" style="50" customWidth="1"/>
    <col min="1794" max="1794" width="7.25" style="50" customWidth="1"/>
    <col min="1795" max="1795" width="15.875" style="50" customWidth="1"/>
    <col min="1796" max="1796" width="10" style="50" customWidth="1"/>
    <col min="1797" max="1797" width="16" style="50" customWidth="1"/>
    <col min="1798" max="1798" width="27.62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9.125" style="50" customWidth="1"/>
    <col min="2050" max="2050" width="7.25" style="50" customWidth="1"/>
    <col min="2051" max="2051" width="15.875" style="50" customWidth="1"/>
    <col min="2052" max="2052" width="10" style="50" customWidth="1"/>
    <col min="2053" max="2053" width="16" style="50" customWidth="1"/>
    <col min="2054" max="2054" width="27.62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9.125" style="50" customWidth="1"/>
    <col min="2306" max="2306" width="7.25" style="50" customWidth="1"/>
    <col min="2307" max="2307" width="15.875" style="50" customWidth="1"/>
    <col min="2308" max="2308" width="10" style="50" customWidth="1"/>
    <col min="2309" max="2309" width="16" style="50" customWidth="1"/>
    <col min="2310" max="2310" width="27.62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9.125" style="50" customWidth="1"/>
    <col min="2562" max="2562" width="7.25" style="50" customWidth="1"/>
    <col min="2563" max="2563" width="15.875" style="50" customWidth="1"/>
    <col min="2564" max="2564" width="10" style="50" customWidth="1"/>
    <col min="2565" max="2565" width="16" style="50" customWidth="1"/>
    <col min="2566" max="2566" width="27.62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9.125" style="50" customWidth="1"/>
    <col min="2818" max="2818" width="7.25" style="50" customWidth="1"/>
    <col min="2819" max="2819" width="15.875" style="50" customWidth="1"/>
    <col min="2820" max="2820" width="10" style="50" customWidth="1"/>
    <col min="2821" max="2821" width="16" style="50" customWidth="1"/>
    <col min="2822" max="2822" width="27.62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9.125" style="50" customWidth="1"/>
    <col min="3074" max="3074" width="7.25" style="50" customWidth="1"/>
    <col min="3075" max="3075" width="15.875" style="50" customWidth="1"/>
    <col min="3076" max="3076" width="10" style="50" customWidth="1"/>
    <col min="3077" max="3077" width="16" style="50" customWidth="1"/>
    <col min="3078" max="3078" width="27.62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9.125" style="50" customWidth="1"/>
    <col min="3330" max="3330" width="7.25" style="50" customWidth="1"/>
    <col min="3331" max="3331" width="15.875" style="50" customWidth="1"/>
    <col min="3332" max="3332" width="10" style="50" customWidth="1"/>
    <col min="3333" max="3333" width="16" style="50" customWidth="1"/>
    <col min="3334" max="3334" width="27.62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9.125" style="50" customWidth="1"/>
    <col min="3586" max="3586" width="7.25" style="50" customWidth="1"/>
    <col min="3587" max="3587" width="15.875" style="50" customWidth="1"/>
    <col min="3588" max="3588" width="10" style="50" customWidth="1"/>
    <col min="3589" max="3589" width="16" style="50" customWidth="1"/>
    <col min="3590" max="3590" width="27.62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9.125" style="50" customWidth="1"/>
    <col min="3842" max="3842" width="7.25" style="50" customWidth="1"/>
    <col min="3843" max="3843" width="15.875" style="50" customWidth="1"/>
    <col min="3844" max="3844" width="10" style="50" customWidth="1"/>
    <col min="3845" max="3845" width="16" style="50" customWidth="1"/>
    <col min="3846" max="3846" width="27.62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9.125" style="50" customWidth="1"/>
    <col min="4098" max="4098" width="7.25" style="50" customWidth="1"/>
    <col min="4099" max="4099" width="15.875" style="50" customWidth="1"/>
    <col min="4100" max="4100" width="10" style="50" customWidth="1"/>
    <col min="4101" max="4101" width="16" style="50" customWidth="1"/>
    <col min="4102" max="4102" width="27.62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9.125" style="50" customWidth="1"/>
    <col min="4354" max="4354" width="7.25" style="50" customWidth="1"/>
    <col min="4355" max="4355" width="15.875" style="50" customWidth="1"/>
    <col min="4356" max="4356" width="10" style="50" customWidth="1"/>
    <col min="4357" max="4357" width="16" style="50" customWidth="1"/>
    <col min="4358" max="4358" width="27.62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9.125" style="50" customWidth="1"/>
    <col min="4610" max="4610" width="7.25" style="50" customWidth="1"/>
    <col min="4611" max="4611" width="15.875" style="50" customWidth="1"/>
    <col min="4612" max="4612" width="10" style="50" customWidth="1"/>
    <col min="4613" max="4613" width="16" style="50" customWidth="1"/>
    <col min="4614" max="4614" width="27.62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9.125" style="50" customWidth="1"/>
    <col min="4866" max="4866" width="7.25" style="50" customWidth="1"/>
    <col min="4867" max="4867" width="15.875" style="50" customWidth="1"/>
    <col min="4868" max="4868" width="10" style="50" customWidth="1"/>
    <col min="4869" max="4869" width="16" style="50" customWidth="1"/>
    <col min="4870" max="4870" width="27.62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9.125" style="50" customWidth="1"/>
    <col min="5122" max="5122" width="7.25" style="50" customWidth="1"/>
    <col min="5123" max="5123" width="15.875" style="50" customWidth="1"/>
    <col min="5124" max="5124" width="10" style="50" customWidth="1"/>
    <col min="5125" max="5125" width="16" style="50" customWidth="1"/>
    <col min="5126" max="5126" width="27.62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9.125" style="50" customWidth="1"/>
    <col min="5378" max="5378" width="7.25" style="50" customWidth="1"/>
    <col min="5379" max="5379" width="15.875" style="50" customWidth="1"/>
    <col min="5380" max="5380" width="10" style="50" customWidth="1"/>
    <col min="5381" max="5381" width="16" style="50" customWidth="1"/>
    <col min="5382" max="5382" width="27.62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9.125" style="50" customWidth="1"/>
    <col min="5634" max="5634" width="7.25" style="50" customWidth="1"/>
    <col min="5635" max="5635" width="15.875" style="50" customWidth="1"/>
    <col min="5636" max="5636" width="10" style="50" customWidth="1"/>
    <col min="5637" max="5637" width="16" style="50" customWidth="1"/>
    <col min="5638" max="5638" width="27.62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9.125" style="50" customWidth="1"/>
    <col min="5890" max="5890" width="7.25" style="50" customWidth="1"/>
    <col min="5891" max="5891" width="15.875" style="50" customWidth="1"/>
    <col min="5892" max="5892" width="10" style="50" customWidth="1"/>
    <col min="5893" max="5893" width="16" style="50" customWidth="1"/>
    <col min="5894" max="5894" width="27.62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9.125" style="50" customWidth="1"/>
    <col min="6146" max="6146" width="7.25" style="50" customWidth="1"/>
    <col min="6147" max="6147" width="15.875" style="50" customWidth="1"/>
    <col min="6148" max="6148" width="10" style="50" customWidth="1"/>
    <col min="6149" max="6149" width="16" style="50" customWidth="1"/>
    <col min="6150" max="6150" width="27.62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9.125" style="50" customWidth="1"/>
    <col min="6402" max="6402" width="7.25" style="50" customWidth="1"/>
    <col min="6403" max="6403" width="15.875" style="50" customWidth="1"/>
    <col min="6404" max="6404" width="10" style="50" customWidth="1"/>
    <col min="6405" max="6405" width="16" style="50" customWidth="1"/>
    <col min="6406" max="6406" width="27.62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9.125" style="50" customWidth="1"/>
    <col min="6658" max="6658" width="7.25" style="50" customWidth="1"/>
    <col min="6659" max="6659" width="15.875" style="50" customWidth="1"/>
    <col min="6660" max="6660" width="10" style="50" customWidth="1"/>
    <col min="6661" max="6661" width="16" style="50" customWidth="1"/>
    <col min="6662" max="6662" width="27.62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9.125" style="50" customWidth="1"/>
    <col min="6914" max="6914" width="7.25" style="50" customWidth="1"/>
    <col min="6915" max="6915" width="15.875" style="50" customWidth="1"/>
    <col min="6916" max="6916" width="10" style="50" customWidth="1"/>
    <col min="6917" max="6917" width="16" style="50" customWidth="1"/>
    <col min="6918" max="6918" width="27.62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9.125" style="50" customWidth="1"/>
    <col min="7170" max="7170" width="7.25" style="50" customWidth="1"/>
    <col min="7171" max="7171" width="15.875" style="50" customWidth="1"/>
    <col min="7172" max="7172" width="10" style="50" customWidth="1"/>
    <col min="7173" max="7173" width="16" style="50" customWidth="1"/>
    <col min="7174" max="7174" width="27.62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9.125" style="50" customWidth="1"/>
    <col min="7426" max="7426" width="7.25" style="50" customWidth="1"/>
    <col min="7427" max="7427" width="15.875" style="50" customWidth="1"/>
    <col min="7428" max="7428" width="10" style="50" customWidth="1"/>
    <col min="7429" max="7429" width="16" style="50" customWidth="1"/>
    <col min="7430" max="7430" width="27.62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9.125" style="50" customWidth="1"/>
    <col min="7682" max="7682" width="7.25" style="50" customWidth="1"/>
    <col min="7683" max="7683" width="15.875" style="50" customWidth="1"/>
    <col min="7684" max="7684" width="10" style="50" customWidth="1"/>
    <col min="7685" max="7685" width="16" style="50" customWidth="1"/>
    <col min="7686" max="7686" width="27.62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9.125" style="50" customWidth="1"/>
    <col min="7938" max="7938" width="7.25" style="50" customWidth="1"/>
    <col min="7939" max="7939" width="15.875" style="50" customWidth="1"/>
    <col min="7940" max="7940" width="10" style="50" customWidth="1"/>
    <col min="7941" max="7941" width="16" style="50" customWidth="1"/>
    <col min="7942" max="7942" width="27.62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9.125" style="50" customWidth="1"/>
    <col min="8194" max="8194" width="7.25" style="50" customWidth="1"/>
    <col min="8195" max="8195" width="15.875" style="50" customWidth="1"/>
    <col min="8196" max="8196" width="10" style="50" customWidth="1"/>
    <col min="8197" max="8197" width="16" style="50" customWidth="1"/>
    <col min="8198" max="8198" width="27.62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9.125" style="50" customWidth="1"/>
    <col min="8450" max="8450" width="7.25" style="50" customWidth="1"/>
    <col min="8451" max="8451" width="15.875" style="50" customWidth="1"/>
    <col min="8452" max="8452" width="10" style="50" customWidth="1"/>
    <col min="8453" max="8453" width="16" style="50" customWidth="1"/>
    <col min="8454" max="8454" width="27.62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9.125" style="50" customWidth="1"/>
    <col min="8706" max="8706" width="7.25" style="50" customWidth="1"/>
    <col min="8707" max="8707" width="15.875" style="50" customWidth="1"/>
    <col min="8708" max="8708" width="10" style="50" customWidth="1"/>
    <col min="8709" max="8709" width="16" style="50" customWidth="1"/>
    <col min="8710" max="8710" width="27.62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9.125" style="50" customWidth="1"/>
    <col min="8962" max="8962" width="7.25" style="50" customWidth="1"/>
    <col min="8963" max="8963" width="15.875" style="50" customWidth="1"/>
    <col min="8964" max="8964" width="10" style="50" customWidth="1"/>
    <col min="8965" max="8965" width="16" style="50" customWidth="1"/>
    <col min="8966" max="8966" width="27.62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9.125" style="50" customWidth="1"/>
    <col min="9218" max="9218" width="7.25" style="50" customWidth="1"/>
    <col min="9219" max="9219" width="15.875" style="50" customWidth="1"/>
    <col min="9220" max="9220" width="10" style="50" customWidth="1"/>
    <col min="9221" max="9221" width="16" style="50" customWidth="1"/>
    <col min="9222" max="9222" width="27.62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9.125" style="50" customWidth="1"/>
    <col min="9474" max="9474" width="7.25" style="50" customWidth="1"/>
    <col min="9475" max="9475" width="15.875" style="50" customWidth="1"/>
    <col min="9476" max="9476" width="10" style="50" customWidth="1"/>
    <col min="9477" max="9477" width="16" style="50" customWidth="1"/>
    <col min="9478" max="9478" width="27.62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9.125" style="50" customWidth="1"/>
    <col min="9730" max="9730" width="7.25" style="50" customWidth="1"/>
    <col min="9731" max="9731" width="15.875" style="50" customWidth="1"/>
    <col min="9732" max="9732" width="10" style="50" customWidth="1"/>
    <col min="9733" max="9733" width="16" style="50" customWidth="1"/>
    <col min="9734" max="9734" width="27.62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9.125" style="50" customWidth="1"/>
    <col min="9986" max="9986" width="7.25" style="50" customWidth="1"/>
    <col min="9987" max="9987" width="15.875" style="50" customWidth="1"/>
    <col min="9988" max="9988" width="10" style="50" customWidth="1"/>
    <col min="9989" max="9989" width="16" style="50" customWidth="1"/>
    <col min="9990" max="9990" width="27.62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9.125" style="50" customWidth="1"/>
    <col min="10242" max="10242" width="7.25" style="50" customWidth="1"/>
    <col min="10243" max="10243" width="15.875" style="50" customWidth="1"/>
    <col min="10244" max="10244" width="10" style="50" customWidth="1"/>
    <col min="10245" max="10245" width="16" style="50" customWidth="1"/>
    <col min="10246" max="10246" width="27.62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9.125" style="50" customWidth="1"/>
    <col min="10498" max="10498" width="7.25" style="50" customWidth="1"/>
    <col min="10499" max="10499" width="15.875" style="50" customWidth="1"/>
    <col min="10500" max="10500" width="10" style="50" customWidth="1"/>
    <col min="10501" max="10501" width="16" style="50" customWidth="1"/>
    <col min="10502" max="10502" width="27.62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9.125" style="50" customWidth="1"/>
    <col min="10754" max="10754" width="7.25" style="50" customWidth="1"/>
    <col min="10755" max="10755" width="15.875" style="50" customWidth="1"/>
    <col min="10756" max="10756" width="10" style="50" customWidth="1"/>
    <col min="10757" max="10757" width="16" style="50" customWidth="1"/>
    <col min="10758" max="10758" width="27.62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9.125" style="50" customWidth="1"/>
    <col min="11010" max="11010" width="7.25" style="50" customWidth="1"/>
    <col min="11011" max="11011" width="15.875" style="50" customWidth="1"/>
    <col min="11012" max="11012" width="10" style="50" customWidth="1"/>
    <col min="11013" max="11013" width="16" style="50" customWidth="1"/>
    <col min="11014" max="11014" width="27.62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9.125" style="50" customWidth="1"/>
    <col min="11266" max="11266" width="7.25" style="50" customWidth="1"/>
    <col min="11267" max="11267" width="15.875" style="50" customWidth="1"/>
    <col min="11268" max="11268" width="10" style="50" customWidth="1"/>
    <col min="11269" max="11269" width="16" style="50" customWidth="1"/>
    <col min="11270" max="11270" width="27.62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9.125" style="50" customWidth="1"/>
    <col min="11522" max="11522" width="7.25" style="50" customWidth="1"/>
    <col min="11523" max="11523" width="15.875" style="50" customWidth="1"/>
    <col min="11524" max="11524" width="10" style="50" customWidth="1"/>
    <col min="11525" max="11525" width="16" style="50" customWidth="1"/>
    <col min="11526" max="11526" width="27.62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9.125" style="50" customWidth="1"/>
    <col min="11778" max="11778" width="7.25" style="50" customWidth="1"/>
    <col min="11779" max="11779" width="15.875" style="50" customWidth="1"/>
    <col min="11780" max="11780" width="10" style="50" customWidth="1"/>
    <col min="11781" max="11781" width="16" style="50" customWidth="1"/>
    <col min="11782" max="11782" width="27.62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9.125" style="50" customWidth="1"/>
    <col min="12034" max="12034" width="7.25" style="50" customWidth="1"/>
    <col min="12035" max="12035" width="15.875" style="50" customWidth="1"/>
    <col min="12036" max="12036" width="10" style="50" customWidth="1"/>
    <col min="12037" max="12037" width="16" style="50" customWidth="1"/>
    <col min="12038" max="12038" width="27.62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9.125" style="50" customWidth="1"/>
    <col min="12290" max="12290" width="7.25" style="50" customWidth="1"/>
    <col min="12291" max="12291" width="15.875" style="50" customWidth="1"/>
    <col min="12292" max="12292" width="10" style="50" customWidth="1"/>
    <col min="12293" max="12293" width="16" style="50" customWidth="1"/>
    <col min="12294" max="12294" width="27.62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9.125" style="50" customWidth="1"/>
    <col min="12546" max="12546" width="7.25" style="50" customWidth="1"/>
    <col min="12547" max="12547" width="15.875" style="50" customWidth="1"/>
    <col min="12548" max="12548" width="10" style="50" customWidth="1"/>
    <col min="12549" max="12549" width="16" style="50" customWidth="1"/>
    <col min="12550" max="12550" width="27.62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9.125" style="50" customWidth="1"/>
    <col min="12802" max="12802" width="7.25" style="50" customWidth="1"/>
    <col min="12803" max="12803" width="15.875" style="50" customWidth="1"/>
    <col min="12804" max="12804" width="10" style="50" customWidth="1"/>
    <col min="12805" max="12805" width="16" style="50" customWidth="1"/>
    <col min="12806" max="12806" width="27.62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9.125" style="50" customWidth="1"/>
    <col min="13058" max="13058" width="7.25" style="50" customWidth="1"/>
    <col min="13059" max="13059" width="15.875" style="50" customWidth="1"/>
    <col min="13060" max="13060" width="10" style="50" customWidth="1"/>
    <col min="13061" max="13061" width="16" style="50" customWidth="1"/>
    <col min="13062" max="13062" width="27.62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9.125" style="50" customWidth="1"/>
    <col min="13314" max="13314" width="7.25" style="50" customWidth="1"/>
    <col min="13315" max="13315" width="15.875" style="50" customWidth="1"/>
    <col min="13316" max="13316" width="10" style="50" customWidth="1"/>
    <col min="13317" max="13317" width="16" style="50" customWidth="1"/>
    <col min="13318" max="13318" width="27.62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9.125" style="50" customWidth="1"/>
    <col min="13570" max="13570" width="7.25" style="50" customWidth="1"/>
    <col min="13571" max="13571" width="15.875" style="50" customWidth="1"/>
    <col min="13572" max="13572" width="10" style="50" customWidth="1"/>
    <col min="13573" max="13573" width="16" style="50" customWidth="1"/>
    <col min="13574" max="13574" width="27.62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9.125" style="50" customWidth="1"/>
    <col min="13826" max="13826" width="7.25" style="50" customWidth="1"/>
    <col min="13827" max="13827" width="15.875" style="50" customWidth="1"/>
    <col min="13828" max="13828" width="10" style="50" customWidth="1"/>
    <col min="13829" max="13829" width="16" style="50" customWidth="1"/>
    <col min="13830" max="13830" width="27.62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9.125" style="50" customWidth="1"/>
    <col min="14082" max="14082" width="7.25" style="50" customWidth="1"/>
    <col min="14083" max="14083" width="15.875" style="50" customWidth="1"/>
    <col min="14084" max="14084" width="10" style="50" customWidth="1"/>
    <col min="14085" max="14085" width="16" style="50" customWidth="1"/>
    <col min="14086" max="14086" width="27.62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9.125" style="50" customWidth="1"/>
    <col min="14338" max="14338" width="7.25" style="50" customWidth="1"/>
    <col min="14339" max="14339" width="15.875" style="50" customWidth="1"/>
    <col min="14340" max="14340" width="10" style="50" customWidth="1"/>
    <col min="14341" max="14341" width="16" style="50" customWidth="1"/>
    <col min="14342" max="14342" width="27.62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9.125" style="50" customWidth="1"/>
    <col min="14594" max="14594" width="7.25" style="50" customWidth="1"/>
    <col min="14595" max="14595" width="15.875" style="50" customWidth="1"/>
    <col min="14596" max="14596" width="10" style="50" customWidth="1"/>
    <col min="14597" max="14597" width="16" style="50" customWidth="1"/>
    <col min="14598" max="14598" width="27.62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9.125" style="50" customWidth="1"/>
    <col min="14850" max="14850" width="7.25" style="50" customWidth="1"/>
    <col min="14851" max="14851" width="15.875" style="50" customWidth="1"/>
    <col min="14852" max="14852" width="10" style="50" customWidth="1"/>
    <col min="14853" max="14853" width="16" style="50" customWidth="1"/>
    <col min="14854" max="14854" width="27.62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9.125" style="50" customWidth="1"/>
    <col min="15106" max="15106" width="7.25" style="50" customWidth="1"/>
    <col min="15107" max="15107" width="15.875" style="50" customWidth="1"/>
    <col min="15108" max="15108" width="10" style="50" customWidth="1"/>
    <col min="15109" max="15109" width="16" style="50" customWidth="1"/>
    <col min="15110" max="15110" width="27.62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9.125" style="50" customWidth="1"/>
    <col min="15362" max="15362" width="7.25" style="50" customWidth="1"/>
    <col min="15363" max="15363" width="15.875" style="50" customWidth="1"/>
    <col min="15364" max="15364" width="10" style="50" customWidth="1"/>
    <col min="15365" max="15365" width="16" style="50" customWidth="1"/>
    <col min="15366" max="15366" width="27.62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9.125" style="50" customWidth="1"/>
    <col min="15618" max="15618" width="7.25" style="50" customWidth="1"/>
    <col min="15619" max="15619" width="15.875" style="50" customWidth="1"/>
    <col min="15620" max="15620" width="10" style="50" customWidth="1"/>
    <col min="15621" max="15621" width="16" style="50" customWidth="1"/>
    <col min="15622" max="15622" width="27.62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9.125" style="50" customWidth="1"/>
    <col min="15874" max="15874" width="7.25" style="50" customWidth="1"/>
    <col min="15875" max="15875" width="15.875" style="50" customWidth="1"/>
    <col min="15876" max="15876" width="10" style="50" customWidth="1"/>
    <col min="15877" max="15877" width="16" style="50" customWidth="1"/>
    <col min="15878" max="15878" width="27.62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9.125" style="50" customWidth="1"/>
    <col min="16130" max="16130" width="7.25" style="50" customWidth="1"/>
    <col min="16131" max="16131" width="15.875" style="50" customWidth="1"/>
    <col min="16132" max="16132" width="10" style="50" customWidth="1"/>
    <col min="16133" max="16133" width="16" style="50" customWidth="1"/>
    <col min="16134" max="16134" width="27.62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64" t="s">
        <v>0</v>
      </c>
      <c r="B1" s="2" t="s">
        <v>216</v>
      </c>
      <c r="C1" s="3"/>
      <c r="D1" s="3"/>
      <c r="E1" s="4" t="s">
        <v>2</v>
      </c>
      <c r="F1" s="5" t="s">
        <v>217</v>
      </c>
      <c r="G1" s="66"/>
    </row>
    <row r="2" spans="1:8">
      <c r="A2" s="64" t="s">
        <v>218</v>
      </c>
      <c r="B2" s="9" t="s">
        <v>219</v>
      </c>
      <c r="C2" s="68"/>
      <c r="D2" s="11"/>
      <c r="E2" s="4" t="s">
        <v>6</v>
      </c>
      <c r="F2" s="12" t="s">
        <v>220</v>
      </c>
    </row>
    <row r="3" spans="1:8">
      <c r="A3" s="69"/>
      <c r="B3" s="14"/>
      <c r="C3" s="14"/>
      <c r="D3" s="14"/>
      <c r="E3" s="14"/>
      <c r="F3" s="14"/>
    </row>
    <row r="4" spans="1:8" ht="16.5" customHeight="1">
      <c r="A4" s="120" t="s">
        <v>221</v>
      </c>
      <c r="B4" s="120"/>
      <c r="C4" s="120"/>
      <c r="D4" s="120"/>
      <c r="E4" s="120"/>
      <c r="F4" s="120"/>
    </row>
    <row r="5" spans="1:8" ht="12" customHeight="1">
      <c r="A5" s="120"/>
      <c r="B5" s="120"/>
      <c r="C5" s="120"/>
      <c r="D5" s="120"/>
      <c r="E5" s="120"/>
      <c r="F5" s="120"/>
    </row>
    <row r="6" spans="1:8" ht="16.5">
      <c r="A6" s="71"/>
      <c r="B6" s="13"/>
      <c r="C6" s="113" t="s">
        <v>222</v>
      </c>
      <c r="D6" s="114"/>
      <c r="E6" s="16"/>
      <c r="F6" s="17" t="s">
        <v>223</v>
      </c>
    </row>
    <row r="7" spans="1:8">
      <c r="A7" s="121" t="s">
        <v>224</v>
      </c>
      <c r="B7" s="126" t="s">
        <v>225</v>
      </c>
      <c r="C7" s="127"/>
      <c r="D7" s="126" t="s">
        <v>226</v>
      </c>
      <c r="E7" s="127"/>
      <c r="F7" s="126" t="s">
        <v>227</v>
      </c>
    </row>
    <row r="8" spans="1:8">
      <c r="A8" s="122"/>
      <c r="B8" s="128"/>
      <c r="C8" s="129"/>
      <c r="D8" s="128"/>
      <c r="E8" s="129"/>
      <c r="F8" s="128"/>
    </row>
    <row r="9" spans="1:8" ht="30.75" customHeight="1">
      <c r="A9" s="72" t="s">
        <v>15</v>
      </c>
      <c r="C9" s="20">
        <f>+C24+C10+C25+C26</f>
        <v>335043840</v>
      </c>
      <c r="E9" s="20">
        <f>+E24+E10+E25+E26</f>
        <v>254265724</v>
      </c>
      <c r="F9" s="21">
        <f>+F24+F10+F25+F26</f>
        <v>2761534.2829999994</v>
      </c>
      <c r="G9" s="22"/>
    </row>
    <row r="10" spans="1:8" ht="35.25" customHeight="1">
      <c r="A10" s="72" t="s">
        <v>228</v>
      </c>
      <c r="C10" s="23">
        <f>SUM(C11:C22)</f>
        <v>267524776</v>
      </c>
      <c r="E10" s="23">
        <f>SUM(E11:E22)</f>
        <v>201983357</v>
      </c>
      <c r="F10" s="24">
        <f>SUM(F11:F22)</f>
        <v>2228196.6259999997</v>
      </c>
      <c r="G10" s="22"/>
      <c r="H10" s="73"/>
    </row>
    <row r="11" spans="1:8" ht="20.100000000000001" customHeight="1">
      <c r="A11" s="74" t="s">
        <v>229</v>
      </c>
      <c r="C11" s="23">
        <v>12980144</v>
      </c>
      <c r="D11" s="45"/>
      <c r="E11" s="28">
        <v>8138978</v>
      </c>
      <c r="F11" s="75">
        <v>91764.149000000005</v>
      </c>
      <c r="G11" s="30"/>
      <c r="H11" s="73"/>
    </row>
    <row r="12" spans="1:8" ht="20.100000000000001" customHeight="1">
      <c r="A12" s="74" t="s">
        <v>230</v>
      </c>
      <c r="C12" s="23">
        <v>37209085</v>
      </c>
      <c r="D12" s="45"/>
      <c r="E12" s="28">
        <v>27933514</v>
      </c>
      <c r="F12" s="75">
        <v>318512.55</v>
      </c>
      <c r="G12" s="30"/>
      <c r="H12" s="73"/>
    </row>
    <row r="13" spans="1:8" ht="20.100000000000001" customHeight="1">
      <c r="A13" s="74" t="s">
        <v>231</v>
      </c>
      <c r="C13" s="23">
        <v>23655116</v>
      </c>
      <c r="D13" s="45"/>
      <c r="E13" s="28">
        <v>18756681</v>
      </c>
      <c r="F13" s="73">
        <v>210042.731</v>
      </c>
      <c r="G13" s="30"/>
      <c r="H13" s="73"/>
    </row>
    <row r="14" spans="1:8" ht="20.100000000000001" customHeight="1">
      <c r="A14" s="74" t="s">
        <v>232</v>
      </c>
      <c r="C14" s="23">
        <v>47516351</v>
      </c>
      <c r="D14" s="45"/>
      <c r="E14" s="28">
        <v>34655400</v>
      </c>
      <c r="F14" s="73">
        <v>374469.31599999999</v>
      </c>
      <c r="G14" s="30"/>
      <c r="H14" s="73"/>
    </row>
    <row r="15" spans="1:8" ht="20.100000000000001" customHeight="1">
      <c r="A15" s="74" t="s">
        <v>233</v>
      </c>
      <c r="C15" s="23">
        <v>17048604</v>
      </c>
      <c r="D15" s="45"/>
      <c r="E15" s="28">
        <v>12874057</v>
      </c>
      <c r="F15" s="73">
        <v>139769.19</v>
      </c>
      <c r="G15" s="30"/>
      <c r="H15" s="73"/>
    </row>
    <row r="16" spans="1:8" ht="20.100000000000001" customHeight="1">
      <c r="A16" s="74" t="s">
        <v>234</v>
      </c>
      <c r="C16" s="23">
        <v>27397633</v>
      </c>
      <c r="D16" s="45"/>
      <c r="E16" s="28">
        <v>22897389</v>
      </c>
      <c r="F16" s="73">
        <v>252510.54399999999</v>
      </c>
      <c r="G16" s="30"/>
      <c r="H16" s="73"/>
    </row>
    <row r="17" spans="1:8" ht="20.100000000000001" customHeight="1">
      <c r="A17" s="74" t="s">
        <v>235</v>
      </c>
      <c r="C17" s="23">
        <v>53695661</v>
      </c>
      <c r="D17" s="45"/>
      <c r="E17" s="28">
        <v>40888733</v>
      </c>
      <c r="F17" s="73">
        <v>451559.88199999998</v>
      </c>
      <c r="G17" s="30"/>
      <c r="H17" s="73"/>
    </row>
    <row r="18" spans="1:8" ht="20.100000000000001" customHeight="1">
      <c r="A18" s="74" t="s">
        <v>236</v>
      </c>
      <c r="C18" s="23">
        <v>5162136</v>
      </c>
      <c r="D18" s="45"/>
      <c r="E18" s="28">
        <v>3730696</v>
      </c>
      <c r="F18" s="73">
        <v>41429.074999999997</v>
      </c>
      <c r="G18" s="30"/>
      <c r="H18" s="73"/>
    </row>
    <row r="19" spans="1:8" ht="20.100000000000001" customHeight="1">
      <c r="A19" s="74" t="s">
        <v>237</v>
      </c>
      <c r="C19" s="23">
        <v>3473646</v>
      </c>
      <c r="D19" s="45"/>
      <c r="E19" s="28">
        <v>2539580</v>
      </c>
      <c r="F19" s="73">
        <v>27798.633000000002</v>
      </c>
      <c r="G19" s="30"/>
      <c r="H19" s="73"/>
    </row>
    <row r="20" spans="1:8" ht="20.100000000000001" customHeight="1">
      <c r="A20" s="74" t="s">
        <v>238</v>
      </c>
      <c r="C20" s="23">
        <v>2158575</v>
      </c>
      <c r="D20" s="45"/>
      <c r="E20" s="28">
        <v>1451218</v>
      </c>
      <c r="F20" s="73">
        <v>15205.382</v>
      </c>
      <c r="G20" s="30"/>
      <c r="H20" s="73"/>
    </row>
    <row r="21" spans="1:8" ht="20.100000000000001" customHeight="1">
      <c r="A21" s="74" t="s">
        <v>239</v>
      </c>
      <c r="C21" s="23">
        <v>12027470</v>
      </c>
      <c r="D21" s="45"/>
      <c r="E21" s="28">
        <v>9032118</v>
      </c>
      <c r="F21" s="73">
        <v>95101.036999999997</v>
      </c>
      <c r="G21" s="30"/>
      <c r="H21" s="73"/>
    </row>
    <row r="22" spans="1:8" ht="20.100000000000001" customHeight="1">
      <c r="A22" s="74" t="s">
        <v>240</v>
      </c>
      <c r="C22" s="23">
        <v>25200355</v>
      </c>
      <c r="D22" s="45"/>
      <c r="E22" s="28">
        <v>19084993</v>
      </c>
      <c r="F22" s="73">
        <v>210034.13699999999</v>
      </c>
      <c r="G22" s="30"/>
      <c r="H22" s="73"/>
    </row>
    <row r="23" spans="1:8">
      <c r="A23" s="76"/>
      <c r="C23" s="32"/>
      <c r="D23" s="45"/>
      <c r="E23" s="28"/>
      <c r="F23" s="33"/>
      <c r="G23" s="30"/>
      <c r="H23" s="73"/>
    </row>
    <row r="24" spans="1:8" ht="20.100000000000001" customHeight="1">
      <c r="A24" s="74" t="s">
        <v>73</v>
      </c>
      <c r="C24" s="98">
        <v>66765642</v>
      </c>
      <c r="D24" s="45"/>
      <c r="E24" s="23">
        <v>51637845</v>
      </c>
      <c r="F24" s="35">
        <v>525432.12100000004</v>
      </c>
      <c r="G24" s="36"/>
    </row>
    <row r="25" spans="1:8" ht="20.100000000000001" customHeight="1">
      <c r="A25" s="77" t="s">
        <v>241</v>
      </c>
      <c r="C25" s="23">
        <v>634179</v>
      </c>
      <c r="E25" s="23">
        <v>532748</v>
      </c>
      <c r="F25" s="38">
        <v>6643</v>
      </c>
    </row>
    <row r="26" spans="1:8" ht="20.100000000000001" customHeight="1">
      <c r="A26" s="78" t="s">
        <v>242</v>
      </c>
      <c r="B26" s="99"/>
      <c r="C26" s="41">
        <v>119243</v>
      </c>
      <c r="D26" s="80"/>
      <c r="E26" s="41">
        <v>111774</v>
      </c>
      <c r="F26" s="43">
        <v>1262.5360000000001</v>
      </c>
    </row>
    <row r="27" spans="1:8" ht="20.25" customHeight="1">
      <c r="A27" s="81" t="s">
        <v>243</v>
      </c>
      <c r="B27" s="49"/>
      <c r="C27" s="46" t="s">
        <v>244</v>
      </c>
      <c r="D27" s="45"/>
      <c r="E27" s="47" t="s">
        <v>245</v>
      </c>
      <c r="F27" s="48" t="s">
        <v>246</v>
      </c>
    </row>
    <row r="28" spans="1:8" ht="55.15" customHeight="1">
      <c r="A28" s="83"/>
      <c r="B28" s="49"/>
      <c r="C28" s="52"/>
      <c r="D28" s="101"/>
      <c r="E28" s="54"/>
      <c r="F28" s="38"/>
    </row>
    <row r="29" spans="1:8" ht="20.25" customHeight="1">
      <c r="B29" s="87"/>
      <c r="C29" s="46" t="s">
        <v>247</v>
      </c>
      <c r="D29" s="57"/>
      <c r="E29" s="54"/>
    </row>
    <row r="30" spans="1:8">
      <c r="A30" s="83"/>
      <c r="B30" s="45"/>
      <c r="C30" s="54"/>
      <c r="D30" s="45"/>
      <c r="E30" s="54"/>
    </row>
    <row r="31" spans="1:8" ht="27" customHeight="1">
      <c r="E31" s="60"/>
      <c r="F31" s="60"/>
    </row>
    <row r="32" spans="1:8" ht="16.5">
      <c r="A32" s="57" t="s">
        <v>248</v>
      </c>
      <c r="B32" s="59"/>
      <c r="C32" s="59"/>
      <c r="D32" s="59"/>
      <c r="E32" s="60"/>
      <c r="F32" s="59"/>
    </row>
    <row r="33" spans="1:6" ht="16.5">
      <c r="A33" s="110" t="s">
        <v>249</v>
      </c>
      <c r="B33" s="130"/>
      <c r="C33" s="130"/>
      <c r="D33" s="130"/>
      <c r="E33" s="130"/>
      <c r="F33" s="130"/>
    </row>
    <row r="34" spans="1:6" ht="16.5">
      <c r="A34" s="55" t="s">
        <v>250</v>
      </c>
      <c r="C34" s="90"/>
      <c r="D34" s="91"/>
      <c r="E34" s="91"/>
      <c r="F34" s="91"/>
    </row>
    <row r="35" spans="1:6" ht="16.5">
      <c r="A35" s="55" t="s">
        <v>251</v>
      </c>
      <c r="C35" s="90"/>
      <c r="D35" s="91"/>
      <c r="E35" s="91"/>
      <c r="F35" s="91"/>
    </row>
    <row r="36" spans="1:6" ht="18" customHeight="1">
      <c r="A36" s="19" t="s">
        <v>252</v>
      </c>
      <c r="B36" s="61"/>
      <c r="C36" s="62"/>
      <c r="D36" s="62"/>
      <c r="E36" s="62"/>
    </row>
    <row r="37" spans="1:6" ht="16.5">
      <c r="A37" s="19" t="s">
        <v>253</v>
      </c>
    </row>
    <row r="38" spans="1:6" customFormat="1" ht="16.5">
      <c r="A38" s="19" t="s">
        <v>254</v>
      </c>
      <c r="B38" s="57"/>
      <c r="C38" s="57"/>
      <c r="D38" s="57"/>
      <c r="E38" s="57"/>
      <c r="F38" s="57"/>
    </row>
    <row r="39" spans="1:6" ht="16.5">
      <c r="A39" s="19" t="s">
        <v>255</v>
      </c>
    </row>
    <row r="40" spans="1:6" ht="16.5">
      <c r="A40" s="19" t="s">
        <v>256</v>
      </c>
    </row>
    <row r="41" spans="1:6" ht="16.5">
      <c r="A41" s="19" t="s">
        <v>257</v>
      </c>
    </row>
    <row r="42" spans="1:6" ht="16.5">
      <c r="A42" s="95"/>
      <c r="F42" s="48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4" sqref="A4:F5"/>
    </sheetView>
  </sheetViews>
  <sheetFormatPr defaultRowHeight="15.75"/>
  <cols>
    <col min="1" max="1" width="30.75" style="55" customWidth="1"/>
    <col min="2" max="2" width="6.5" style="55" customWidth="1"/>
    <col min="3" max="3" width="15.125" style="55" customWidth="1"/>
    <col min="4" max="4" width="10.25" style="55" customWidth="1"/>
    <col min="5" max="5" width="16.875" style="55" customWidth="1"/>
    <col min="6" max="6" width="28.625" style="55" customWidth="1"/>
    <col min="7" max="7" width="17.125" style="49" customWidth="1"/>
    <col min="8" max="8" width="12.75" style="49" bestFit="1" customWidth="1"/>
    <col min="9" max="256" width="9" style="50"/>
    <col min="257" max="257" width="30.75" style="50" customWidth="1"/>
    <col min="258" max="258" width="6.5" style="50" customWidth="1"/>
    <col min="259" max="259" width="15.125" style="50" customWidth="1"/>
    <col min="260" max="260" width="10.25" style="50" customWidth="1"/>
    <col min="261" max="261" width="16.875" style="50" customWidth="1"/>
    <col min="262" max="262" width="28.625" style="50" customWidth="1"/>
    <col min="263" max="263" width="17.125" style="50" customWidth="1"/>
    <col min="264" max="264" width="12.75" style="50" bestFit="1" customWidth="1"/>
    <col min="265" max="512" width="9" style="50"/>
    <col min="513" max="513" width="30.75" style="50" customWidth="1"/>
    <col min="514" max="514" width="6.5" style="50" customWidth="1"/>
    <col min="515" max="515" width="15.125" style="50" customWidth="1"/>
    <col min="516" max="516" width="10.25" style="50" customWidth="1"/>
    <col min="517" max="517" width="16.875" style="50" customWidth="1"/>
    <col min="518" max="518" width="28.625" style="50" customWidth="1"/>
    <col min="519" max="519" width="17.125" style="50" customWidth="1"/>
    <col min="520" max="520" width="12.75" style="50" bestFit="1" customWidth="1"/>
    <col min="521" max="768" width="9" style="50"/>
    <col min="769" max="769" width="30.75" style="50" customWidth="1"/>
    <col min="770" max="770" width="6.5" style="50" customWidth="1"/>
    <col min="771" max="771" width="15.125" style="50" customWidth="1"/>
    <col min="772" max="772" width="10.25" style="50" customWidth="1"/>
    <col min="773" max="773" width="16.875" style="50" customWidth="1"/>
    <col min="774" max="774" width="28.62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30.75" style="50" customWidth="1"/>
    <col min="1026" max="1026" width="6.5" style="50" customWidth="1"/>
    <col min="1027" max="1027" width="15.125" style="50" customWidth="1"/>
    <col min="1028" max="1028" width="10.25" style="50" customWidth="1"/>
    <col min="1029" max="1029" width="16.875" style="50" customWidth="1"/>
    <col min="1030" max="1030" width="28.62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30.75" style="50" customWidth="1"/>
    <col min="1282" max="1282" width="6.5" style="50" customWidth="1"/>
    <col min="1283" max="1283" width="15.125" style="50" customWidth="1"/>
    <col min="1284" max="1284" width="10.25" style="50" customWidth="1"/>
    <col min="1285" max="1285" width="16.875" style="50" customWidth="1"/>
    <col min="1286" max="1286" width="28.62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30.75" style="50" customWidth="1"/>
    <col min="1538" max="1538" width="6.5" style="50" customWidth="1"/>
    <col min="1539" max="1539" width="15.125" style="50" customWidth="1"/>
    <col min="1540" max="1540" width="10.25" style="50" customWidth="1"/>
    <col min="1541" max="1541" width="16.875" style="50" customWidth="1"/>
    <col min="1542" max="1542" width="28.62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30.75" style="50" customWidth="1"/>
    <col min="1794" max="1794" width="6.5" style="50" customWidth="1"/>
    <col min="1795" max="1795" width="15.125" style="50" customWidth="1"/>
    <col min="1796" max="1796" width="10.25" style="50" customWidth="1"/>
    <col min="1797" max="1797" width="16.875" style="50" customWidth="1"/>
    <col min="1798" max="1798" width="28.62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30.75" style="50" customWidth="1"/>
    <col min="2050" max="2050" width="6.5" style="50" customWidth="1"/>
    <col min="2051" max="2051" width="15.125" style="50" customWidth="1"/>
    <col min="2052" max="2052" width="10.25" style="50" customWidth="1"/>
    <col min="2053" max="2053" width="16.875" style="50" customWidth="1"/>
    <col min="2054" max="2054" width="28.62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30.75" style="50" customWidth="1"/>
    <col min="2306" max="2306" width="6.5" style="50" customWidth="1"/>
    <col min="2307" max="2307" width="15.125" style="50" customWidth="1"/>
    <col min="2308" max="2308" width="10.25" style="50" customWidth="1"/>
    <col min="2309" max="2309" width="16.875" style="50" customWidth="1"/>
    <col min="2310" max="2310" width="28.62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30.75" style="50" customWidth="1"/>
    <col min="2562" max="2562" width="6.5" style="50" customWidth="1"/>
    <col min="2563" max="2563" width="15.125" style="50" customWidth="1"/>
    <col min="2564" max="2564" width="10.25" style="50" customWidth="1"/>
    <col min="2565" max="2565" width="16.875" style="50" customWidth="1"/>
    <col min="2566" max="2566" width="28.62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30.75" style="50" customWidth="1"/>
    <col min="2818" max="2818" width="6.5" style="50" customWidth="1"/>
    <col min="2819" max="2819" width="15.125" style="50" customWidth="1"/>
    <col min="2820" max="2820" width="10.25" style="50" customWidth="1"/>
    <col min="2821" max="2821" width="16.875" style="50" customWidth="1"/>
    <col min="2822" max="2822" width="28.62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30.75" style="50" customWidth="1"/>
    <col min="3074" max="3074" width="6.5" style="50" customWidth="1"/>
    <col min="3075" max="3075" width="15.125" style="50" customWidth="1"/>
    <col min="3076" max="3076" width="10.25" style="50" customWidth="1"/>
    <col min="3077" max="3077" width="16.875" style="50" customWidth="1"/>
    <col min="3078" max="3078" width="28.62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30.75" style="50" customWidth="1"/>
    <col min="3330" max="3330" width="6.5" style="50" customWidth="1"/>
    <col min="3331" max="3331" width="15.125" style="50" customWidth="1"/>
    <col min="3332" max="3332" width="10.25" style="50" customWidth="1"/>
    <col min="3333" max="3333" width="16.875" style="50" customWidth="1"/>
    <col min="3334" max="3334" width="28.62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30.75" style="50" customWidth="1"/>
    <col min="3586" max="3586" width="6.5" style="50" customWidth="1"/>
    <col min="3587" max="3587" width="15.125" style="50" customWidth="1"/>
    <col min="3588" max="3588" width="10.25" style="50" customWidth="1"/>
    <col min="3589" max="3589" width="16.875" style="50" customWidth="1"/>
    <col min="3590" max="3590" width="28.62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30.75" style="50" customWidth="1"/>
    <col min="3842" max="3842" width="6.5" style="50" customWidth="1"/>
    <col min="3843" max="3843" width="15.125" style="50" customWidth="1"/>
    <col min="3844" max="3844" width="10.25" style="50" customWidth="1"/>
    <col min="3845" max="3845" width="16.875" style="50" customWidth="1"/>
    <col min="3846" max="3846" width="28.62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30.75" style="50" customWidth="1"/>
    <col min="4098" max="4098" width="6.5" style="50" customWidth="1"/>
    <col min="4099" max="4099" width="15.125" style="50" customWidth="1"/>
    <col min="4100" max="4100" width="10.25" style="50" customWidth="1"/>
    <col min="4101" max="4101" width="16.875" style="50" customWidth="1"/>
    <col min="4102" max="4102" width="28.62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30.75" style="50" customWidth="1"/>
    <col min="4354" max="4354" width="6.5" style="50" customWidth="1"/>
    <col min="4355" max="4355" width="15.125" style="50" customWidth="1"/>
    <col min="4356" max="4356" width="10.25" style="50" customWidth="1"/>
    <col min="4357" max="4357" width="16.875" style="50" customWidth="1"/>
    <col min="4358" max="4358" width="28.62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30.75" style="50" customWidth="1"/>
    <col min="4610" max="4610" width="6.5" style="50" customWidth="1"/>
    <col min="4611" max="4611" width="15.125" style="50" customWidth="1"/>
    <col min="4612" max="4612" width="10.25" style="50" customWidth="1"/>
    <col min="4613" max="4613" width="16.875" style="50" customWidth="1"/>
    <col min="4614" max="4614" width="28.62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30.75" style="50" customWidth="1"/>
    <col min="4866" max="4866" width="6.5" style="50" customWidth="1"/>
    <col min="4867" max="4867" width="15.125" style="50" customWidth="1"/>
    <col min="4868" max="4868" width="10.25" style="50" customWidth="1"/>
    <col min="4869" max="4869" width="16.875" style="50" customWidth="1"/>
    <col min="4870" max="4870" width="28.62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30.75" style="50" customWidth="1"/>
    <col min="5122" max="5122" width="6.5" style="50" customWidth="1"/>
    <col min="5123" max="5123" width="15.125" style="50" customWidth="1"/>
    <col min="5124" max="5124" width="10.25" style="50" customWidth="1"/>
    <col min="5125" max="5125" width="16.875" style="50" customWidth="1"/>
    <col min="5126" max="5126" width="28.62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30.75" style="50" customWidth="1"/>
    <col min="5378" max="5378" width="6.5" style="50" customWidth="1"/>
    <col min="5379" max="5379" width="15.125" style="50" customWidth="1"/>
    <col min="5380" max="5380" width="10.25" style="50" customWidth="1"/>
    <col min="5381" max="5381" width="16.875" style="50" customWidth="1"/>
    <col min="5382" max="5382" width="28.62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30.75" style="50" customWidth="1"/>
    <col min="5634" max="5634" width="6.5" style="50" customWidth="1"/>
    <col min="5635" max="5635" width="15.125" style="50" customWidth="1"/>
    <col min="5636" max="5636" width="10.25" style="50" customWidth="1"/>
    <col min="5637" max="5637" width="16.875" style="50" customWidth="1"/>
    <col min="5638" max="5638" width="28.62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30.75" style="50" customWidth="1"/>
    <col min="5890" max="5890" width="6.5" style="50" customWidth="1"/>
    <col min="5891" max="5891" width="15.125" style="50" customWidth="1"/>
    <col min="5892" max="5892" width="10.25" style="50" customWidth="1"/>
    <col min="5893" max="5893" width="16.875" style="50" customWidth="1"/>
    <col min="5894" max="5894" width="28.62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30.75" style="50" customWidth="1"/>
    <col min="6146" max="6146" width="6.5" style="50" customWidth="1"/>
    <col min="6147" max="6147" width="15.125" style="50" customWidth="1"/>
    <col min="6148" max="6148" width="10.25" style="50" customWidth="1"/>
    <col min="6149" max="6149" width="16.875" style="50" customWidth="1"/>
    <col min="6150" max="6150" width="28.62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30.75" style="50" customWidth="1"/>
    <col min="6402" max="6402" width="6.5" style="50" customWidth="1"/>
    <col min="6403" max="6403" width="15.125" style="50" customWidth="1"/>
    <col min="6404" max="6404" width="10.25" style="50" customWidth="1"/>
    <col min="6405" max="6405" width="16.875" style="50" customWidth="1"/>
    <col min="6406" max="6406" width="28.62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30.75" style="50" customWidth="1"/>
    <col min="6658" max="6658" width="6.5" style="50" customWidth="1"/>
    <col min="6659" max="6659" width="15.125" style="50" customWidth="1"/>
    <col min="6660" max="6660" width="10.25" style="50" customWidth="1"/>
    <col min="6661" max="6661" width="16.875" style="50" customWidth="1"/>
    <col min="6662" max="6662" width="28.62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30.75" style="50" customWidth="1"/>
    <col min="6914" max="6914" width="6.5" style="50" customWidth="1"/>
    <col min="6915" max="6915" width="15.125" style="50" customWidth="1"/>
    <col min="6916" max="6916" width="10.25" style="50" customWidth="1"/>
    <col min="6917" max="6917" width="16.875" style="50" customWidth="1"/>
    <col min="6918" max="6918" width="28.62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30.75" style="50" customWidth="1"/>
    <col min="7170" max="7170" width="6.5" style="50" customWidth="1"/>
    <col min="7171" max="7171" width="15.125" style="50" customWidth="1"/>
    <col min="7172" max="7172" width="10.25" style="50" customWidth="1"/>
    <col min="7173" max="7173" width="16.875" style="50" customWidth="1"/>
    <col min="7174" max="7174" width="28.62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30.75" style="50" customWidth="1"/>
    <col min="7426" max="7426" width="6.5" style="50" customWidth="1"/>
    <col min="7427" max="7427" width="15.125" style="50" customWidth="1"/>
    <col min="7428" max="7428" width="10.25" style="50" customWidth="1"/>
    <col min="7429" max="7429" width="16.875" style="50" customWidth="1"/>
    <col min="7430" max="7430" width="28.62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30.75" style="50" customWidth="1"/>
    <col min="7682" max="7682" width="6.5" style="50" customWidth="1"/>
    <col min="7683" max="7683" width="15.125" style="50" customWidth="1"/>
    <col min="7684" max="7684" width="10.25" style="50" customWidth="1"/>
    <col min="7685" max="7685" width="16.875" style="50" customWidth="1"/>
    <col min="7686" max="7686" width="28.62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30.75" style="50" customWidth="1"/>
    <col min="7938" max="7938" width="6.5" style="50" customWidth="1"/>
    <col min="7939" max="7939" width="15.125" style="50" customWidth="1"/>
    <col min="7940" max="7940" width="10.25" style="50" customWidth="1"/>
    <col min="7941" max="7941" width="16.875" style="50" customWidth="1"/>
    <col min="7942" max="7942" width="28.62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30.75" style="50" customWidth="1"/>
    <col min="8194" max="8194" width="6.5" style="50" customWidth="1"/>
    <col min="8195" max="8195" width="15.125" style="50" customWidth="1"/>
    <col min="8196" max="8196" width="10.25" style="50" customWidth="1"/>
    <col min="8197" max="8197" width="16.875" style="50" customWidth="1"/>
    <col min="8198" max="8198" width="28.62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30.75" style="50" customWidth="1"/>
    <col min="8450" max="8450" width="6.5" style="50" customWidth="1"/>
    <col min="8451" max="8451" width="15.125" style="50" customWidth="1"/>
    <col min="8452" max="8452" width="10.25" style="50" customWidth="1"/>
    <col min="8453" max="8453" width="16.875" style="50" customWidth="1"/>
    <col min="8454" max="8454" width="28.62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30.75" style="50" customWidth="1"/>
    <col min="8706" max="8706" width="6.5" style="50" customWidth="1"/>
    <col min="8707" max="8707" width="15.125" style="50" customWidth="1"/>
    <col min="8708" max="8708" width="10.25" style="50" customWidth="1"/>
    <col min="8709" max="8709" width="16.875" style="50" customWidth="1"/>
    <col min="8710" max="8710" width="28.62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30.75" style="50" customWidth="1"/>
    <col min="8962" max="8962" width="6.5" style="50" customWidth="1"/>
    <col min="8963" max="8963" width="15.125" style="50" customWidth="1"/>
    <col min="8964" max="8964" width="10.25" style="50" customWidth="1"/>
    <col min="8965" max="8965" width="16.875" style="50" customWidth="1"/>
    <col min="8966" max="8966" width="28.62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30.75" style="50" customWidth="1"/>
    <col min="9218" max="9218" width="6.5" style="50" customWidth="1"/>
    <col min="9219" max="9219" width="15.125" style="50" customWidth="1"/>
    <col min="9220" max="9220" width="10.25" style="50" customWidth="1"/>
    <col min="9221" max="9221" width="16.875" style="50" customWidth="1"/>
    <col min="9222" max="9222" width="28.62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30.75" style="50" customWidth="1"/>
    <col min="9474" max="9474" width="6.5" style="50" customWidth="1"/>
    <col min="9475" max="9475" width="15.125" style="50" customWidth="1"/>
    <col min="9476" max="9476" width="10.25" style="50" customWidth="1"/>
    <col min="9477" max="9477" width="16.875" style="50" customWidth="1"/>
    <col min="9478" max="9478" width="28.62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30.75" style="50" customWidth="1"/>
    <col min="9730" max="9730" width="6.5" style="50" customWidth="1"/>
    <col min="9731" max="9731" width="15.125" style="50" customWidth="1"/>
    <col min="9732" max="9732" width="10.25" style="50" customWidth="1"/>
    <col min="9733" max="9733" width="16.875" style="50" customWidth="1"/>
    <col min="9734" max="9734" width="28.62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30.75" style="50" customWidth="1"/>
    <col min="9986" max="9986" width="6.5" style="50" customWidth="1"/>
    <col min="9987" max="9987" width="15.125" style="50" customWidth="1"/>
    <col min="9988" max="9988" width="10.25" style="50" customWidth="1"/>
    <col min="9989" max="9989" width="16.875" style="50" customWidth="1"/>
    <col min="9990" max="9990" width="28.62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30.75" style="50" customWidth="1"/>
    <col min="10242" max="10242" width="6.5" style="50" customWidth="1"/>
    <col min="10243" max="10243" width="15.125" style="50" customWidth="1"/>
    <col min="10244" max="10244" width="10.25" style="50" customWidth="1"/>
    <col min="10245" max="10245" width="16.875" style="50" customWidth="1"/>
    <col min="10246" max="10246" width="28.62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30.75" style="50" customWidth="1"/>
    <col min="10498" max="10498" width="6.5" style="50" customWidth="1"/>
    <col min="10499" max="10499" width="15.125" style="50" customWidth="1"/>
    <col min="10500" max="10500" width="10.25" style="50" customWidth="1"/>
    <col min="10501" max="10501" width="16.875" style="50" customWidth="1"/>
    <col min="10502" max="10502" width="28.62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30.75" style="50" customWidth="1"/>
    <col min="10754" max="10754" width="6.5" style="50" customWidth="1"/>
    <col min="10755" max="10755" width="15.125" style="50" customWidth="1"/>
    <col min="10756" max="10756" width="10.25" style="50" customWidth="1"/>
    <col min="10757" max="10757" width="16.875" style="50" customWidth="1"/>
    <col min="10758" max="10758" width="28.62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30.75" style="50" customWidth="1"/>
    <col min="11010" max="11010" width="6.5" style="50" customWidth="1"/>
    <col min="11011" max="11011" width="15.125" style="50" customWidth="1"/>
    <col min="11012" max="11012" width="10.25" style="50" customWidth="1"/>
    <col min="11013" max="11013" width="16.875" style="50" customWidth="1"/>
    <col min="11014" max="11014" width="28.62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30.75" style="50" customWidth="1"/>
    <col min="11266" max="11266" width="6.5" style="50" customWidth="1"/>
    <col min="11267" max="11267" width="15.125" style="50" customWidth="1"/>
    <col min="11268" max="11268" width="10.25" style="50" customWidth="1"/>
    <col min="11269" max="11269" width="16.875" style="50" customWidth="1"/>
    <col min="11270" max="11270" width="28.62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30.75" style="50" customWidth="1"/>
    <col min="11522" max="11522" width="6.5" style="50" customWidth="1"/>
    <col min="11523" max="11523" width="15.125" style="50" customWidth="1"/>
    <col min="11524" max="11524" width="10.25" style="50" customWidth="1"/>
    <col min="11525" max="11525" width="16.875" style="50" customWidth="1"/>
    <col min="11526" max="11526" width="28.62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30.75" style="50" customWidth="1"/>
    <col min="11778" max="11778" width="6.5" style="50" customWidth="1"/>
    <col min="11779" max="11779" width="15.125" style="50" customWidth="1"/>
    <col min="11780" max="11780" width="10.25" style="50" customWidth="1"/>
    <col min="11781" max="11781" width="16.875" style="50" customWidth="1"/>
    <col min="11782" max="11782" width="28.62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30.75" style="50" customWidth="1"/>
    <col min="12034" max="12034" width="6.5" style="50" customWidth="1"/>
    <col min="12035" max="12035" width="15.125" style="50" customWidth="1"/>
    <col min="12036" max="12036" width="10.25" style="50" customWidth="1"/>
    <col min="12037" max="12037" width="16.875" style="50" customWidth="1"/>
    <col min="12038" max="12038" width="28.62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30.75" style="50" customWidth="1"/>
    <col min="12290" max="12290" width="6.5" style="50" customWidth="1"/>
    <col min="12291" max="12291" width="15.125" style="50" customWidth="1"/>
    <col min="12292" max="12292" width="10.25" style="50" customWidth="1"/>
    <col min="12293" max="12293" width="16.875" style="50" customWidth="1"/>
    <col min="12294" max="12294" width="28.62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30.75" style="50" customWidth="1"/>
    <col min="12546" max="12546" width="6.5" style="50" customWidth="1"/>
    <col min="12547" max="12547" width="15.125" style="50" customWidth="1"/>
    <col min="12548" max="12548" width="10.25" style="50" customWidth="1"/>
    <col min="12549" max="12549" width="16.875" style="50" customWidth="1"/>
    <col min="12550" max="12550" width="28.62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30.75" style="50" customWidth="1"/>
    <col min="12802" max="12802" width="6.5" style="50" customWidth="1"/>
    <col min="12803" max="12803" width="15.125" style="50" customWidth="1"/>
    <col min="12804" max="12804" width="10.25" style="50" customWidth="1"/>
    <col min="12805" max="12805" width="16.875" style="50" customWidth="1"/>
    <col min="12806" max="12806" width="28.62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30.75" style="50" customWidth="1"/>
    <col min="13058" max="13058" width="6.5" style="50" customWidth="1"/>
    <col min="13059" max="13059" width="15.125" style="50" customWidth="1"/>
    <col min="13060" max="13060" width="10.25" style="50" customWidth="1"/>
    <col min="13061" max="13061" width="16.875" style="50" customWidth="1"/>
    <col min="13062" max="13062" width="28.62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30.75" style="50" customWidth="1"/>
    <col min="13314" max="13314" width="6.5" style="50" customWidth="1"/>
    <col min="13315" max="13315" width="15.125" style="50" customWidth="1"/>
    <col min="13316" max="13316" width="10.25" style="50" customWidth="1"/>
    <col min="13317" max="13317" width="16.875" style="50" customWidth="1"/>
    <col min="13318" max="13318" width="28.62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30.75" style="50" customWidth="1"/>
    <col min="13570" max="13570" width="6.5" style="50" customWidth="1"/>
    <col min="13571" max="13571" width="15.125" style="50" customWidth="1"/>
    <col min="13572" max="13572" width="10.25" style="50" customWidth="1"/>
    <col min="13573" max="13573" width="16.875" style="50" customWidth="1"/>
    <col min="13574" max="13574" width="28.62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30.75" style="50" customWidth="1"/>
    <col min="13826" max="13826" width="6.5" style="50" customWidth="1"/>
    <col min="13827" max="13827" width="15.125" style="50" customWidth="1"/>
    <col min="13828" max="13828" width="10.25" style="50" customWidth="1"/>
    <col min="13829" max="13829" width="16.875" style="50" customWidth="1"/>
    <col min="13830" max="13830" width="28.62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30.75" style="50" customWidth="1"/>
    <col min="14082" max="14082" width="6.5" style="50" customWidth="1"/>
    <col min="14083" max="14083" width="15.125" style="50" customWidth="1"/>
    <col min="14084" max="14084" width="10.25" style="50" customWidth="1"/>
    <col min="14085" max="14085" width="16.875" style="50" customWidth="1"/>
    <col min="14086" max="14086" width="28.62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30.75" style="50" customWidth="1"/>
    <col min="14338" max="14338" width="6.5" style="50" customWidth="1"/>
    <col min="14339" max="14339" width="15.125" style="50" customWidth="1"/>
    <col min="14340" max="14340" width="10.25" style="50" customWidth="1"/>
    <col min="14341" max="14341" width="16.875" style="50" customWidth="1"/>
    <col min="14342" max="14342" width="28.62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30.75" style="50" customWidth="1"/>
    <col min="14594" max="14594" width="6.5" style="50" customWidth="1"/>
    <col min="14595" max="14595" width="15.125" style="50" customWidth="1"/>
    <col min="14596" max="14596" width="10.25" style="50" customWidth="1"/>
    <col min="14597" max="14597" width="16.875" style="50" customWidth="1"/>
    <col min="14598" max="14598" width="28.62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30.75" style="50" customWidth="1"/>
    <col min="14850" max="14850" width="6.5" style="50" customWidth="1"/>
    <col min="14851" max="14851" width="15.125" style="50" customWidth="1"/>
    <col min="14852" max="14852" width="10.25" style="50" customWidth="1"/>
    <col min="14853" max="14853" width="16.875" style="50" customWidth="1"/>
    <col min="14854" max="14854" width="28.62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30.75" style="50" customWidth="1"/>
    <col min="15106" max="15106" width="6.5" style="50" customWidth="1"/>
    <col min="15107" max="15107" width="15.125" style="50" customWidth="1"/>
    <col min="15108" max="15108" width="10.25" style="50" customWidth="1"/>
    <col min="15109" max="15109" width="16.875" style="50" customWidth="1"/>
    <col min="15110" max="15110" width="28.62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30.75" style="50" customWidth="1"/>
    <col min="15362" max="15362" width="6.5" style="50" customWidth="1"/>
    <col min="15363" max="15363" width="15.125" style="50" customWidth="1"/>
    <col min="15364" max="15364" width="10.25" style="50" customWidth="1"/>
    <col min="15365" max="15365" width="16.875" style="50" customWidth="1"/>
    <col min="15366" max="15366" width="28.62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30.75" style="50" customWidth="1"/>
    <col min="15618" max="15618" width="6.5" style="50" customWidth="1"/>
    <col min="15619" max="15619" width="15.125" style="50" customWidth="1"/>
    <col min="15620" max="15620" width="10.25" style="50" customWidth="1"/>
    <col min="15621" max="15621" width="16.875" style="50" customWidth="1"/>
    <col min="15622" max="15622" width="28.62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30.75" style="50" customWidth="1"/>
    <col min="15874" max="15874" width="6.5" style="50" customWidth="1"/>
    <col min="15875" max="15875" width="15.125" style="50" customWidth="1"/>
    <col min="15876" max="15876" width="10.25" style="50" customWidth="1"/>
    <col min="15877" max="15877" width="16.875" style="50" customWidth="1"/>
    <col min="15878" max="15878" width="28.62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30.75" style="50" customWidth="1"/>
    <col min="16130" max="16130" width="6.5" style="50" customWidth="1"/>
    <col min="16131" max="16131" width="15.125" style="50" customWidth="1"/>
    <col min="16132" max="16132" width="10.25" style="50" customWidth="1"/>
    <col min="16133" max="16133" width="16.875" style="50" customWidth="1"/>
    <col min="16134" max="16134" width="28.62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258</v>
      </c>
      <c r="C1" s="3"/>
      <c r="D1" s="3"/>
      <c r="E1" s="4" t="s">
        <v>2</v>
      </c>
      <c r="F1" s="5" t="s">
        <v>259</v>
      </c>
      <c r="G1" s="66"/>
    </row>
    <row r="2" spans="1:8">
      <c r="A2" s="1" t="s">
        <v>260</v>
      </c>
      <c r="B2" s="9" t="s">
        <v>261</v>
      </c>
      <c r="C2" s="68"/>
      <c r="D2" s="11"/>
      <c r="E2" s="4" t="s">
        <v>6</v>
      </c>
      <c r="F2" s="12" t="s">
        <v>262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263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13" t="s">
        <v>264</v>
      </c>
      <c r="D6" s="114"/>
      <c r="E6" s="16"/>
      <c r="F6" s="17" t="s">
        <v>265</v>
      </c>
    </row>
    <row r="7" spans="1:8">
      <c r="A7" s="131" t="s">
        <v>266</v>
      </c>
      <c r="B7" s="126" t="s">
        <v>267</v>
      </c>
      <c r="C7" s="127"/>
      <c r="D7" s="126" t="s">
        <v>268</v>
      </c>
      <c r="E7" s="127"/>
      <c r="F7" s="126" t="s">
        <v>269</v>
      </c>
    </row>
    <row r="8" spans="1:8">
      <c r="A8" s="129"/>
      <c r="B8" s="128"/>
      <c r="C8" s="129"/>
      <c r="D8" s="128"/>
      <c r="E8" s="129"/>
      <c r="F8" s="128"/>
    </row>
    <row r="9" spans="1:8" ht="30.75" customHeight="1">
      <c r="A9" s="18" t="s">
        <v>15</v>
      </c>
      <c r="C9" s="20">
        <f>+C24+C10+C25+C26</f>
        <v>343956489</v>
      </c>
      <c r="E9" s="20">
        <f>+E24+E10+E25+E26</f>
        <v>255243891</v>
      </c>
      <c r="F9" s="21">
        <f>+F24+F10+F25+F26</f>
        <v>2776738.2860000003</v>
      </c>
      <c r="G9" s="22"/>
    </row>
    <row r="10" spans="1:8" ht="35.25" customHeight="1">
      <c r="A10" s="18" t="s">
        <v>270</v>
      </c>
      <c r="C10" s="23">
        <f>SUM(C11:C22)</f>
        <v>274673358</v>
      </c>
      <c r="E10" s="23">
        <f>SUM(E11:E22)</f>
        <v>205134289</v>
      </c>
      <c r="F10" s="24">
        <f>SUM(F11:F22)</f>
        <v>2262205.5670000003</v>
      </c>
      <c r="G10" s="22"/>
      <c r="H10" s="73"/>
    </row>
    <row r="11" spans="1:8" ht="20.100000000000001" customHeight="1">
      <c r="A11" s="26" t="s">
        <v>271</v>
      </c>
      <c r="C11" s="23">
        <v>13352285</v>
      </c>
      <c r="D11" s="45"/>
      <c r="E11" s="28">
        <v>8746962</v>
      </c>
      <c r="F11" s="75">
        <v>98807.524000000005</v>
      </c>
      <c r="G11" s="30"/>
      <c r="H11" s="73"/>
    </row>
    <row r="12" spans="1:8" ht="20.100000000000001" customHeight="1">
      <c r="A12" s="26" t="s">
        <v>272</v>
      </c>
      <c r="C12" s="23">
        <v>37839118</v>
      </c>
      <c r="D12" s="45"/>
      <c r="E12" s="28">
        <v>27217946</v>
      </c>
      <c r="F12" s="75">
        <v>308969.924</v>
      </c>
      <c r="G12" s="30"/>
      <c r="H12" s="73"/>
    </row>
    <row r="13" spans="1:8" ht="20.100000000000001" customHeight="1">
      <c r="A13" s="26" t="s">
        <v>273</v>
      </c>
      <c r="C13" s="23">
        <v>24607812</v>
      </c>
      <c r="D13" s="45"/>
      <c r="E13" s="28">
        <v>19834279</v>
      </c>
      <c r="F13" s="73">
        <v>221816.815</v>
      </c>
      <c r="G13" s="30"/>
      <c r="H13" s="73"/>
    </row>
    <row r="14" spans="1:8" ht="20.100000000000001" customHeight="1">
      <c r="A14" s="26" t="s">
        <v>274</v>
      </c>
      <c r="C14" s="23">
        <v>48575385</v>
      </c>
      <c r="D14" s="45"/>
      <c r="E14" s="28">
        <v>33354907</v>
      </c>
      <c r="F14" s="73">
        <v>360886.66499999998</v>
      </c>
      <c r="G14" s="30"/>
      <c r="H14" s="73"/>
    </row>
    <row r="15" spans="1:8" ht="20.100000000000001" customHeight="1">
      <c r="A15" s="26" t="s">
        <v>275</v>
      </c>
      <c r="C15" s="23">
        <v>17926968</v>
      </c>
      <c r="D15" s="45"/>
      <c r="E15" s="28">
        <v>13522028</v>
      </c>
      <c r="F15" s="73">
        <v>144904.62700000001</v>
      </c>
      <c r="G15" s="30"/>
      <c r="H15" s="73"/>
    </row>
    <row r="16" spans="1:8" ht="20.100000000000001" customHeight="1">
      <c r="A16" s="26" t="s">
        <v>276</v>
      </c>
      <c r="C16" s="23">
        <v>27997353</v>
      </c>
      <c r="D16" s="45"/>
      <c r="E16" s="28">
        <v>23094930</v>
      </c>
      <c r="F16" s="73">
        <v>253977.13699999999</v>
      </c>
      <c r="G16" s="30"/>
      <c r="H16" s="73"/>
    </row>
    <row r="17" spans="1:8" ht="20.100000000000001" customHeight="1">
      <c r="A17" s="26" t="s">
        <v>277</v>
      </c>
      <c r="C17" s="23">
        <v>54827288</v>
      </c>
      <c r="D17" s="45"/>
      <c r="E17" s="28">
        <v>40917558</v>
      </c>
      <c r="F17" s="73">
        <v>453868.89</v>
      </c>
      <c r="G17" s="30"/>
      <c r="H17" s="73"/>
    </row>
    <row r="18" spans="1:8" ht="20.100000000000001" customHeight="1">
      <c r="A18" s="26" t="s">
        <v>278</v>
      </c>
      <c r="C18" s="23">
        <v>5651437</v>
      </c>
      <c r="D18" s="45"/>
      <c r="E18" s="28">
        <v>4490030</v>
      </c>
      <c r="F18" s="73">
        <v>48979.222000000002</v>
      </c>
      <c r="G18" s="30"/>
      <c r="H18" s="73"/>
    </row>
    <row r="19" spans="1:8" ht="20.100000000000001" customHeight="1">
      <c r="A19" s="26" t="s">
        <v>279</v>
      </c>
      <c r="C19" s="23">
        <v>3654754</v>
      </c>
      <c r="D19" s="45"/>
      <c r="E19" s="28">
        <v>2395405</v>
      </c>
      <c r="F19" s="73">
        <v>26246.782999999999</v>
      </c>
      <c r="G19" s="30"/>
      <c r="H19" s="73"/>
    </row>
    <row r="20" spans="1:8" ht="20.100000000000001" customHeight="1">
      <c r="A20" s="26" t="s">
        <v>280</v>
      </c>
      <c r="C20" s="23">
        <v>2295888</v>
      </c>
      <c r="D20" s="45"/>
      <c r="E20" s="28">
        <v>1479483</v>
      </c>
      <c r="F20" s="73">
        <v>15617.177</v>
      </c>
      <c r="G20" s="30"/>
      <c r="H20" s="73"/>
    </row>
    <row r="21" spans="1:8" ht="20.100000000000001" customHeight="1">
      <c r="A21" s="26" t="s">
        <v>281</v>
      </c>
      <c r="C21" s="23">
        <v>12236089</v>
      </c>
      <c r="D21" s="45"/>
      <c r="E21" s="28">
        <v>9089840</v>
      </c>
      <c r="F21" s="73">
        <v>95509.062000000005</v>
      </c>
      <c r="G21" s="30"/>
      <c r="H21" s="73"/>
    </row>
    <row r="22" spans="1:8" ht="20.100000000000001" customHeight="1">
      <c r="A22" s="26" t="s">
        <v>282</v>
      </c>
      <c r="C22" s="23">
        <v>25708981</v>
      </c>
      <c r="D22" s="45"/>
      <c r="E22" s="28">
        <v>20990921</v>
      </c>
      <c r="F22" s="73">
        <v>232621.74100000001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68502511</v>
      </c>
      <c r="D24" s="45"/>
      <c r="E24" s="23">
        <v>49528936</v>
      </c>
      <c r="F24" s="35">
        <v>507666.72100000002</v>
      </c>
      <c r="G24" s="36"/>
    </row>
    <row r="25" spans="1:8" ht="20.100000000000001" customHeight="1">
      <c r="A25" s="37" t="s">
        <v>283</v>
      </c>
      <c r="C25" s="23">
        <v>662861</v>
      </c>
      <c r="E25" s="23">
        <v>464754</v>
      </c>
      <c r="F25" s="38">
        <v>5557</v>
      </c>
    </row>
    <row r="26" spans="1:8" ht="20.100000000000001" customHeight="1">
      <c r="A26" s="39" t="s">
        <v>284</v>
      </c>
      <c r="B26" s="99"/>
      <c r="C26" s="41">
        <v>117759</v>
      </c>
      <c r="D26" s="80"/>
      <c r="E26" s="41">
        <v>115912</v>
      </c>
      <c r="F26" s="43">
        <v>1308.998</v>
      </c>
    </row>
    <row r="27" spans="1:8" ht="20.25" customHeight="1">
      <c r="A27" s="44" t="s">
        <v>285</v>
      </c>
      <c r="B27" s="45"/>
      <c r="C27" s="46" t="s">
        <v>286</v>
      </c>
      <c r="D27" s="45"/>
      <c r="E27" s="47" t="s">
        <v>287</v>
      </c>
      <c r="F27" s="48" t="s">
        <v>288</v>
      </c>
    </row>
    <row r="28" spans="1:8" ht="63" customHeight="1">
      <c r="A28" s="51"/>
      <c r="B28" s="45"/>
      <c r="C28" s="52"/>
      <c r="D28" s="103"/>
      <c r="E28" s="54"/>
      <c r="F28" s="38"/>
    </row>
    <row r="29" spans="1:8" ht="16.5">
      <c r="B29" s="56"/>
      <c r="C29" s="46" t="s">
        <v>289</v>
      </c>
      <c r="D29" s="57"/>
      <c r="E29" s="54"/>
    </row>
    <row r="30" spans="1:8">
      <c r="A30" s="51"/>
      <c r="B30" s="45"/>
      <c r="C30" s="54"/>
      <c r="D30" s="45"/>
      <c r="E30" s="54"/>
    </row>
    <row r="31" spans="1:8" ht="31.15" customHeight="1">
      <c r="E31" s="60"/>
      <c r="F31" s="60"/>
    </row>
    <row r="32" spans="1:8" ht="16.5">
      <c r="A32" s="57" t="s">
        <v>290</v>
      </c>
      <c r="B32" s="59"/>
      <c r="C32" s="59"/>
      <c r="D32" s="59"/>
      <c r="E32" s="60"/>
      <c r="F32" s="59"/>
    </row>
    <row r="33" spans="1:8" ht="16.5">
      <c r="A33" s="110" t="s">
        <v>291</v>
      </c>
      <c r="B33" s="111"/>
      <c r="C33" s="111"/>
      <c r="D33" s="111"/>
      <c r="E33" s="111"/>
      <c r="F33" s="111"/>
    </row>
    <row r="34" spans="1:8" ht="16.5">
      <c r="A34" s="100" t="s">
        <v>292</v>
      </c>
      <c r="C34" s="90"/>
      <c r="D34" s="91"/>
      <c r="E34" s="91"/>
      <c r="F34" s="91"/>
    </row>
    <row r="35" spans="1:8" ht="16.5">
      <c r="A35" s="55" t="s">
        <v>293</v>
      </c>
      <c r="C35" s="90"/>
      <c r="D35" s="91"/>
      <c r="E35" s="91"/>
      <c r="F35" s="91"/>
    </row>
    <row r="36" spans="1:8" ht="16.5">
      <c r="A36" s="92" t="s">
        <v>294</v>
      </c>
      <c r="B36" s="61"/>
      <c r="C36" s="62"/>
      <c r="D36" s="62"/>
      <c r="E36" s="62"/>
    </row>
    <row r="37" spans="1:8" customFormat="1" ht="16.5">
      <c r="A37" s="100" t="s">
        <v>295</v>
      </c>
      <c r="B37" s="57"/>
      <c r="C37" s="57"/>
      <c r="D37" s="57"/>
      <c r="E37" s="57"/>
      <c r="F37" s="57"/>
    </row>
    <row r="38" spans="1:8" s="8" customFormat="1" ht="16.5">
      <c r="A38" s="92" t="s">
        <v>296</v>
      </c>
      <c r="B38" s="19"/>
      <c r="C38" s="19"/>
      <c r="D38" s="19"/>
      <c r="E38" s="19"/>
      <c r="F38" s="48"/>
      <c r="G38" s="7"/>
      <c r="H38" s="7"/>
    </row>
    <row r="39" spans="1:8" ht="16.5">
      <c r="A39" s="92" t="s">
        <v>297</v>
      </c>
    </row>
    <row r="40" spans="1:8" ht="16.5">
      <c r="A40" s="92" t="s">
        <v>298</v>
      </c>
    </row>
    <row r="41" spans="1:8" s="8" customFormat="1">
      <c r="A41" s="95"/>
      <c r="B41" s="19"/>
      <c r="C41" s="19"/>
      <c r="D41" s="19"/>
      <c r="E41" s="19"/>
      <c r="F41" s="19"/>
      <c r="G41" s="7"/>
      <c r="H41" s="7"/>
    </row>
    <row r="42" spans="1:8" ht="16.5">
      <c r="F42" s="48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3" zoomScaleNormal="100" workbookViewId="0">
      <selection activeCell="A39" sqref="A39:A41"/>
    </sheetView>
  </sheetViews>
  <sheetFormatPr defaultColWidth="9" defaultRowHeight="15.75"/>
  <cols>
    <col min="1" max="1" width="28.5" style="55" customWidth="1"/>
    <col min="2" max="2" width="6.375" style="55" customWidth="1"/>
    <col min="3" max="3" width="15.125" style="55" customWidth="1"/>
    <col min="4" max="4" width="9.75" style="55" customWidth="1"/>
    <col min="5" max="5" width="17.25" style="55" customWidth="1"/>
    <col min="6" max="6" width="28.375" style="55" customWidth="1"/>
    <col min="7" max="7" width="17.125" style="49" customWidth="1"/>
    <col min="8" max="8" width="12.75" style="49" bestFit="1" customWidth="1"/>
    <col min="9" max="256" width="9" style="50"/>
    <col min="257" max="257" width="28.5" style="50" customWidth="1"/>
    <col min="258" max="258" width="6.375" style="50" customWidth="1"/>
    <col min="259" max="259" width="15.125" style="50" customWidth="1"/>
    <col min="260" max="260" width="9.75" style="50" customWidth="1"/>
    <col min="261" max="261" width="17.25" style="50" customWidth="1"/>
    <col min="262" max="262" width="28.375" style="50" customWidth="1"/>
    <col min="263" max="263" width="17.125" style="50" customWidth="1"/>
    <col min="264" max="264" width="12.75" style="50" bestFit="1" customWidth="1"/>
    <col min="265" max="512" width="9" style="50"/>
    <col min="513" max="513" width="28.5" style="50" customWidth="1"/>
    <col min="514" max="514" width="6.375" style="50" customWidth="1"/>
    <col min="515" max="515" width="15.125" style="50" customWidth="1"/>
    <col min="516" max="516" width="9.75" style="50" customWidth="1"/>
    <col min="517" max="517" width="17.25" style="50" customWidth="1"/>
    <col min="518" max="518" width="28.375" style="50" customWidth="1"/>
    <col min="519" max="519" width="17.125" style="50" customWidth="1"/>
    <col min="520" max="520" width="12.75" style="50" bestFit="1" customWidth="1"/>
    <col min="521" max="768" width="9" style="50"/>
    <col min="769" max="769" width="28.5" style="50" customWidth="1"/>
    <col min="770" max="770" width="6.375" style="50" customWidth="1"/>
    <col min="771" max="771" width="15.125" style="50" customWidth="1"/>
    <col min="772" max="772" width="9.75" style="50" customWidth="1"/>
    <col min="773" max="773" width="17.25" style="50" customWidth="1"/>
    <col min="774" max="774" width="28.37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8.5" style="50" customWidth="1"/>
    <col min="1026" max="1026" width="6.375" style="50" customWidth="1"/>
    <col min="1027" max="1027" width="15.125" style="50" customWidth="1"/>
    <col min="1028" max="1028" width="9.75" style="50" customWidth="1"/>
    <col min="1029" max="1029" width="17.25" style="50" customWidth="1"/>
    <col min="1030" max="1030" width="28.37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8.5" style="50" customWidth="1"/>
    <col min="1282" max="1282" width="6.375" style="50" customWidth="1"/>
    <col min="1283" max="1283" width="15.125" style="50" customWidth="1"/>
    <col min="1284" max="1284" width="9.75" style="50" customWidth="1"/>
    <col min="1285" max="1285" width="17.25" style="50" customWidth="1"/>
    <col min="1286" max="1286" width="28.37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8.5" style="50" customWidth="1"/>
    <col min="1538" max="1538" width="6.375" style="50" customWidth="1"/>
    <col min="1539" max="1539" width="15.125" style="50" customWidth="1"/>
    <col min="1540" max="1540" width="9.75" style="50" customWidth="1"/>
    <col min="1541" max="1541" width="17.25" style="50" customWidth="1"/>
    <col min="1542" max="1542" width="28.37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8.5" style="50" customWidth="1"/>
    <col min="1794" max="1794" width="6.375" style="50" customWidth="1"/>
    <col min="1795" max="1795" width="15.125" style="50" customWidth="1"/>
    <col min="1796" max="1796" width="9.75" style="50" customWidth="1"/>
    <col min="1797" max="1797" width="17.25" style="50" customWidth="1"/>
    <col min="1798" max="1798" width="28.37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8.5" style="50" customWidth="1"/>
    <col min="2050" max="2050" width="6.375" style="50" customWidth="1"/>
    <col min="2051" max="2051" width="15.125" style="50" customWidth="1"/>
    <col min="2052" max="2052" width="9.75" style="50" customWidth="1"/>
    <col min="2053" max="2053" width="17.25" style="50" customWidth="1"/>
    <col min="2054" max="2054" width="28.37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8.5" style="50" customWidth="1"/>
    <col min="2306" max="2306" width="6.375" style="50" customWidth="1"/>
    <col min="2307" max="2307" width="15.125" style="50" customWidth="1"/>
    <col min="2308" max="2308" width="9.75" style="50" customWidth="1"/>
    <col min="2309" max="2309" width="17.25" style="50" customWidth="1"/>
    <col min="2310" max="2310" width="28.37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8.5" style="50" customWidth="1"/>
    <col min="2562" max="2562" width="6.375" style="50" customWidth="1"/>
    <col min="2563" max="2563" width="15.125" style="50" customWidth="1"/>
    <col min="2564" max="2564" width="9.75" style="50" customWidth="1"/>
    <col min="2565" max="2565" width="17.25" style="50" customWidth="1"/>
    <col min="2566" max="2566" width="28.37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8.5" style="50" customWidth="1"/>
    <col min="2818" max="2818" width="6.375" style="50" customWidth="1"/>
    <col min="2819" max="2819" width="15.125" style="50" customWidth="1"/>
    <col min="2820" max="2820" width="9.75" style="50" customWidth="1"/>
    <col min="2821" max="2821" width="17.25" style="50" customWidth="1"/>
    <col min="2822" max="2822" width="28.37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8.5" style="50" customWidth="1"/>
    <col min="3074" max="3074" width="6.375" style="50" customWidth="1"/>
    <col min="3075" max="3075" width="15.125" style="50" customWidth="1"/>
    <col min="3076" max="3076" width="9.75" style="50" customWidth="1"/>
    <col min="3077" max="3077" width="17.25" style="50" customWidth="1"/>
    <col min="3078" max="3078" width="28.37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8.5" style="50" customWidth="1"/>
    <col min="3330" max="3330" width="6.375" style="50" customWidth="1"/>
    <col min="3331" max="3331" width="15.125" style="50" customWidth="1"/>
    <col min="3332" max="3332" width="9.75" style="50" customWidth="1"/>
    <col min="3333" max="3333" width="17.25" style="50" customWidth="1"/>
    <col min="3334" max="3334" width="28.37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8.5" style="50" customWidth="1"/>
    <col min="3586" max="3586" width="6.375" style="50" customWidth="1"/>
    <col min="3587" max="3587" width="15.125" style="50" customWidth="1"/>
    <col min="3588" max="3588" width="9.75" style="50" customWidth="1"/>
    <col min="3589" max="3589" width="17.25" style="50" customWidth="1"/>
    <col min="3590" max="3590" width="28.37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8.5" style="50" customWidth="1"/>
    <col min="3842" max="3842" width="6.375" style="50" customWidth="1"/>
    <col min="3843" max="3843" width="15.125" style="50" customWidth="1"/>
    <col min="3844" max="3844" width="9.75" style="50" customWidth="1"/>
    <col min="3845" max="3845" width="17.25" style="50" customWidth="1"/>
    <col min="3846" max="3846" width="28.37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8.5" style="50" customWidth="1"/>
    <col min="4098" max="4098" width="6.375" style="50" customWidth="1"/>
    <col min="4099" max="4099" width="15.125" style="50" customWidth="1"/>
    <col min="4100" max="4100" width="9.75" style="50" customWidth="1"/>
    <col min="4101" max="4101" width="17.25" style="50" customWidth="1"/>
    <col min="4102" max="4102" width="28.37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8.5" style="50" customWidth="1"/>
    <col min="4354" max="4354" width="6.375" style="50" customWidth="1"/>
    <col min="4355" max="4355" width="15.125" style="50" customWidth="1"/>
    <col min="4356" max="4356" width="9.75" style="50" customWidth="1"/>
    <col min="4357" max="4357" width="17.25" style="50" customWidth="1"/>
    <col min="4358" max="4358" width="28.37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8.5" style="50" customWidth="1"/>
    <col min="4610" max="4610" width="6.375" style="50" customWidth="1"/>
    <col min="4611" max="4611" width="15.125" style="50" customWidth="1"/>
    <col min="4612" max="4612" width="9.75" style="50" customWidth="1"/>
    <col min="4613" max="4613" width="17.25" style="50" customWidth="1"/>
    <col min="4614" max="4614" width="28.37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8.5" style="50" customWidth="1"/>
    <col min="4866" max="4866" width="6.375" style="50" customWidth="1"/>
    <col min="4867" max="4867" width="15.125" style="50" customWidth="1"/>
    <col min="4868" max="4868" width="9.75" style="50" customWidth="1"/>
    <col min="4869" max="4869" width="17.25" style="50" customWidth="1"/>
    <col min="4870" max="4870" width="28.37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8.5" style="50" customWidth="1"/>
    <col min="5122" max="5122" width="6.375" style="50" customWidth="1"/>
    <col min="5123" max="5123" width="15.125" style="50" customWidth="1"/>
    <col min="5124" max="5124" width="9.75" style="50" customWidth="1"/>
    <col min="5125" max="5125" width="17.25" style="50" customWidth="1"/>
    <col min="5126" max="5126" width="28.37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8.5" style="50" customWidth="1"/>
    <col min="5378" max="5378" width="6.375" style="50" customWidth="1"/>
    <col min="5379" max="5379" width="15.125" style="50" customWidth="1"/>
    <col min="5380" max="5380" width="9.75" style="50" customWidth="1"/>
    <col min="5381" max="5381" width="17.25" style="50" customWidth="1"/>
    <col min="5382" max="5382" width="28.37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8.5" style="50" customWidth="1"/>
    <col min="5634" max="5634" width="6.375" style="50" customWidth="1"/>
    <col min="5635" max="5635" width="15.125" style="50" customWidth="1"/>
    <col min="5636" max="5636" width="9.75" style="50" customWidth="1"/>
    <col min="5637" max="5637" width="17.25" style="50" customWidth="1"/>
    <col min="5638" max="5638" width="28.37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8.5" style="50" customWidth="1"/>
    <col min="5890" max="5890" width="6.375" style="50" customWidth="1"/>
    <col min="5891" max="5891" width="15.125" style="50" customWidth="1"/>
    <col min="5892" max="5892" width="9.75" style="50" customWidth="1"/>
    <col min="5893" max="5893" width="17.25" style="50" customWidth="1"/>
    <col min="5894" max="5894" width="28.37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8.5" style="50" customWidth="1"/>
    <col min="6146" max="6146" width="6.375" style="50" customWidth="1"/>
    <col min="6147" max="6147" width="15.125" style="50" customWidth="1"/>
    <col min="6148" max="6148" width="9.75" style="50" customWidth="1"/>
    <col min="6149" max="6149" width="17.25" style="50" customWidth="1"/>
    <col min="6150" max="6150" width="28.37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8.5" style="50" customWidth="1"/>
    <col min="6402" max="6402" width="6.375" style="50" customWidth="1"/>
    <col min="6403" max="6403" width="15.125" style="50" customWidth="1"/>
    <col min="6404" max="6404" width="9.75" style="50" customWidth="1"/>
    <col min="6405" max="6405" width="17.25" style="50" customWidth="1"/>
    <col min="6406" max="6406" width="28.37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8.5" style="50" customWidth="1"/>
    <col min="6658" max="6658" width="6.375" style="50" customWidth="1"/>
    <col min="6659" max="6659" width="15.125" style="50" customWidth="1"/>
    <col min="6660" max="6660" width="9.75" style="50" customWidth="1"/>
    <col min="6661" max="6661" width="17.25" style="50" customWidth="1"/>
    <col min="6662" max="6662" width="28.37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8.5" style="50" customWidth="1"/>
    <col min="6914" max="6914" width="6.375" style="50" customWidth="1"/>
    <col min="6915" max="6915" width="15.125" style="50" customWidth="1"/>
    <col min="6916" max="6916" width="9.75" style="50" customWidth="1"/>
    <col min="6917" max="6917" width="17.25" style="50" customWidth="1"/>
    <col min="6918" max="6918" width="28.37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8.5" style="50" customWidth="1"/>
    <col min="7170" max="7170" width="6.375" style="50" customWidth="1"/>
    <col min="7171" max="7171" width="15.125" style="50" customWidth="1"/>
    <col min="7172" max="7172" width="9.75" style="50" customWidth="1"/>
    <col min="7173" max="7173" width="17.25" style="50" customWidth="1"/>
    <col min="7174" max="7174" width="28.37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8.5" style="50" customWidth="1"/>
    <col min="7426" max="7426" width="6.375" style="50" customWidth="1"/>
    <col min="7427" max="7427" width="15.125" style="50" customWidth="1"/>
    <col min="7428" max="7428" width="9.75" style="50" customWidth="1"/>
    <col min="7429" max="7429" width="17.25" style="50" customWidth="1"/>
    <col min="7430" max="7430" width="28.37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8.5" style="50" customWidth="1"/>
    <col min="7682" max="7682" width="6.375" style="50" customWidth="1"/>
    <col min="7683" max="7683" width="15.125" style="50" customWidth="1"/>
    <col min="7684" max="7684" width="9.75" style="50" customWidth="1"/>
    <col min="7685" max="7685" width="17.25" style="50" customWidth="1"/>
    <col min="7686" max="7686" width="28.37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8.5" style="50" customWidth="1"/>
    <col min="7938" max="7938" width="6.375" style="50" customWidth="1"/>
    <col min="7939" max="7939" width="15.125" style="50" customWidth="1"/>
    <col min="7940" max="7940" width="9.75" style="50" customWidth="1"/>
    <col min="7941" max="7941" width="17.25" style="50" customWidth="1"/>
    <col min="7942" max="7942" width="28.37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8.5" style="50" customWidth="1"/>
    <col min="8194" max="8194" width="6.375" style="50" customWidth="1"/>
    <col min="8195" max="8195" width="15.125" style="50" customWidth="1"/>
    <col min="8196" max="8196" width="9.75" style="50" customWidth="1"/>
    <col min="8197" max="8197" width="17.25" style="50" customWidth="1"/>
    <col min="8198" max="8198" width="28.37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8.5" style="50" customWidth="1"/>
    <col min="8450" max="8450" width="6.375" style="50" customWidth="1"/>
    <col min="8451" max="8451" width="15.125" style="50" customWidth="1"/>
    <col min="8452" max="8452" width="9.75" style="50" customWidth="1"/>
    <col min="8453" max="8453" width="17.25" style="50" customWidth="1"/>
    <col min="8454" max="8454" width="28.37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8.5" style="50" customWidth="1"/>
    <col min="8706" max="8706" width="6.375" style="50" customWidth="1"/>
    <col min="8707" max="8707" width="15.125" style="50" customWidth="1"/>
    <col min="8708" max="8708" width="9.75" style="50" customWidth="1"/>
    <col min="8709" max="8709" width="17.25" style="50" customWidth="1"/>
    <col min="8710" max="8710" width="28.37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8.5" style="50" customWidth="1"/>
    <col min="8962" max="8962" width="6.375" style="50" customWidth="1"/>
    <col min="8963" max="8963" width="15.125" style="50" customWidth="1"/>
    <col min="8964" max="8964" width="9.75" style="50" customWidth="1"/>
    <col min="8965" max="8965" width="17.25" style="50" customWidth="1"/>
    <col min="8966" max="8966" width="28.37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8.5" style="50" customWidth="1"/>
    <col min="9218" max="9218" width="6.375" style="50" customWidth="1"/>
    <col min="9219" max="9219" width="15.125" style="50" customWidth="1"/>
    <col min="9220" max="9220" width="9.75" style="50" customWidth="1"/>
    <col min="9221" max="9221" width="17.25" style="50" customWidth="1"/>
    <col min="9222" max="9222" width="28.37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8.5" style="50" customWidth="1"/>
    <col min="9474" max="9474" width="6.375" style="50" customWidth="1"/>
    <col min="9475" max="9475" width="15.125" style="50" customWidth="1"/>
    <col min="9476" max="9476" width="9.75" style="50" customWidth="1"/>
    <col min="9477" max="9477" width="17.25" style="50" customWidth="1"/>
    <col min="9478" max="9478" width="28.37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8.5" style="50" customWidth="1"/>
    <col min="9730" max="9730" width="6.375" style="50" customWidth="1"/>
    <col min="9731" max="9731" width="15.125" style="50" customWidth="1"/>
    <col min="9732" max="9732" width="9.75" style="50" customWidth="1"/>
    <col min="9733" max="9733" width="17.25" style="50" customWidth="1"/>
    <col min="9734" max="9734" width="28.37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8.5" style="50" customWidth="1"/>
    <col min="9986" max="9986" width="6.375" style="50" customWidth="1"/>
    <col min="9987" max="9987" width="15.125" style="50" customWidth="1"/>
    <col min="9988" max="9988" width="9.75" style="50" customWidth="1"/>
    <col min="9989" max="9989" width="17.25" style="50" customWidth="1"/>
    <col min="9990" max="9990" width="28.37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8.5" style="50" customWidth="1"/>
    <col min="10242" max="10242" width="6.375" style="50" customWidth="1"/>
    <col min="10243" max="10243" width="15.125" style="50" customWidth="1"/>
    <col min="10244" max="10244" width="9.75" style="50" customWidth="1"/>
    <col min="10245" max="10245" width="17.25" style="50" customWidth="1"/>
    <col min="10246" max="10246" width="28.37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8.5" style="50" customWidth="1"/>
    <col min="10498" max="10498" width="6.375" style="50" customWidth="1"/>
    <col min="10499" max="10499" width="15.125" style="50" customWidth="1"/>
    <col min="10500" max="10500" width="9.75" style="50" customWidth="1"/>
    <col min="10501" max="10501" width="17.25" style="50" customWidth="1"/>
    <col min="10502" max="10502" width="28.37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8.5" style="50" customWidth="1"/>
    <col min="10754" max="10754" width="6.375" style="50" customWidth="1"/>
    <col min="10755" max="10755" width="15.125" style="50" customWidth="1"/>
    <col min="10756" max="10756" width="9.75" style="50" customWidth="1"/>
    <col min="10757" max="10757" width="17.25" style="50" customWidth="1"/>
    <col min="10758" max="10758" width="28.37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8.5" style="50" customWidth="1"/>
    <col min="11010" max="11010" width="6.375" style="50" customWidth="1"/>
    <col min="11011" max="11011" width="15.125" style="50" customWidth="1"/>
    <col min="11012" max="11012" width="9.75" style="50" customWidth="1"/>
    <col min="11013" max="11013" width="17.25" style="50" customWidth="1"/>
    <col min="11014" max="11014" width="28.37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8.5" style="50" customWidth="1"/>
    <col min="11266" max="11266" width="6.375" style="50" customWidth="1"/>
    <col min="11267" max="11267" width="15.125" style="50" customWidth="1"/>
    <col min="11268" max="11268" width="9.75" style="50" customWidth="1"/>
    <col min="11269" max="11269" width="17.25" style="50" customWidth="1"/>
    <col min="11270" max="11270" width="28.37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8.5" style="50" customWidth="1"/>
    <col min="11522" max="11522" width="6.375" style="50" customWidth="1"/>
    <col min="11523" max="11523" width="15.125" style="50" customWidth="1"/>
    <col min="11524" max="11524" width="9.75" style="50" customWidth="1"/>
    <col min="11525" max="11525" width="17.25" style="50" customWidth="1"/>
    <col min="11526" max="11526" width="28.37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8.5" style="50" customWidth="1"/>
    <col min="11778" max="11778" width="6.375" style="50" customWidth="1"/>
    <col min="11779" max="11779" width="15.125" style="50" customWidth="1"/>
    <col min="11780" max="11780" width="9.75" style="50" customWidth="1"/>
    <col min="11781" max="11781" width="17.25" style="50" customWidth="1"/>
    <col min="11782" max="11782" width="28.37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8.5" style="50" customWidth="1"/>
    <col min="12034" max="12034" width="6.375" style="50" customWidth="1"/>
    <col min="12035" max="12035" width="15.125" style="50" customWidth="1"/>
    <col min="12036" max="12036" width="9.75" style="50" customWidth="1"/>
    <col min="12037" max="12037" width="17.25" style="50" customWidth="1"/>
    <col min="12038" max="12038" width="28.37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8.5" style="50" customWidth="1"/>
    <col min="12290" max="12290" width="6.375" style="50" customWidth="1"/>
    <col min="12291" max="12291" width="15.125" style="50" customWidth="1"/>
    <col min="12292" max="12292" width="9.75" style="50" customWidth="1"/>
    <col min="12293" max="12293" width="17.25" style="50" customWidth="1"/>
    <col min="12294" max="12294" width="28.37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8.5" style="50" customWidth="1"/>
    <col min="12546" max="12546" width="6.375" style="50" customWidth="1"/>
    <col min="12547" max="12547" width="15.125" style="50" customWidth="1"/>
    <col min="12548" max="12548" width="9.75" style="50" customWidth="1"/>
    <col min="12549" max="12549" width="17.25" style="50" customWidth="1"/>
    <col min="12550" max="12550" width="28.37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8.5" style="50" customWidth="1"/>
    <col min="12802" max="12802" width="6.375" style="50" customWidth="1"/>
    <col min="12803" max="12803" width="15.125" style="50" customWidth="1"/>
    <col min="12804" max="12804" width="9.75" style="50" customWidth="1"/>
    <col min="12805" max="12805" width="17.25" style="50" customWidth="1"/>
    <col min="12806" max="12806" width="28.37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8.5" style="50" customWidth="1"/>
    <col min="13058" max="13058" width="6.375" style="50" customWidth="1"/>
    <col min="13059" max="13059" width="15.125" style="50" customWidth="1"/>
    <col min="13060" max="13060" width="9.75" style="50" customWidth="1"/>
    <col min="13061" max="13061" width="17.25" style="50" customWidth="1"/>
    <col min="13062" max="13062" width="28.37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8.5" style="50" customWidth="1"/>
    <col min="13314" max="13314" width="6.375" style="50" customWidth="1"/>
    <col min="13315" max="13315" width="15.125" style="50" customWidth="1"/>
    <col min="13316" max="13316" width="9.75" style="50" customWidth="1"/>
    <col min="13317" max="13317" width="17.25" style="50" customWidth="1"/>
    <col min="13318" max="13318" width="28.37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8.5" style="50" customWidth="1"/>
    <col min="13570" max="13570" width="6.375" style="50" customWidth="1"/>
    <col min="13571" max="13571" width="15.125" style="50" customWidth="1"/>
    <col min="13572" max="13572" width="9.75" style="50" customWidth="1"/>
    <col min="13573" max="13573" width="17.25" style="50" customWidth="1"/>
    <col min="13574" max="13574" width="28.37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8.5" style="50" customWidth="1"/>
    <col min="13826" max="13826" width="6.375" style="50" customWidth="1"/>
    <col min="13827" max="13827" width="15.125" style="50" customWidth="1"/>
    <col min="13828" max="13828" width="9.75" style="50" customWidth="1"/>
    <col min="13829" max="13829" width="17.25" style="50" customWidth="1"/>
    <col min="13830" max="13830" width="28.37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8.5" style="50" customWidth="1"/>
    <col min="14082" max="14082" width="6.375" style="50" customWidth="1"/>
    <col min="14083" max="14083" width="15.125" style="50" customWidth="1"/>
    <col min="14084" max="14084" width="9.75" style="50" customWidth="1"/>
    <col min="14085" max="14085" width="17.25" style="50" customWidth="1"/>
    <col min="14086" max="14086" width="28.37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8.5" style="50" customWidth="1"/>
    <col min="14338" max="14338" width="6.375" style="50" customWidth="1"/>
    <col min="14339" max="14339" width="15.125" style="50" customWidth="1"/>
    <col min="14340" max="14340" width="9.75" style="50" customWidth="1"/>
    <col min="14341" max="14341" width="17.25" style="50" customWidth="1"/>
    <col min="14342" max="14342" width="28.37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8.5" style="50" customWidth="1"/>
    <col min="14594" max="14594" width="6.375" style="50" customWidth="1"/>
    <col min="14595" max="14595" width="15.125" style="50" customWidth="1"/>
    <col min="14596" max="14596" width="9.75" style="50" customWidth="1"/>
    <col min="14597" max="14597" width="17.25" style="50" customWidth="1"/>
    <col min="14598" max="14598" width="28.37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8.5" style="50" customWidth="1"/>
    <col min="14850" max="14850" width="6.375" style="50" customWidth="1"/>
    <col min="14851" max="14851" width="15.125" style="50" customWidth="1"/>
    <col min="14852" max="14852" width="9.75" style="50" customWidth="1"/>
    <col min="14853" max="14853" width="17.25" style="50" customWidth="1"/>
    <col min="14854" max="14854" width="28.37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8.5" style="50" customWidth="1"/>
    <col min="15106" max="15106" width="6.375" style="50" customWidth="1"/>
    <col min="15107" max="15107" width="15.125" style="50" customWidth="1"/>
    <col min="15108" max="15108" width="9.75" style="50" customWidth="1"/>
    <col min="15109" max="15109" width="17.25" style="50" customWidth="1"/>
    <col min="15110" max="15110" width="28.37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8.5" style="50" customWidth="1"/>
    <col min="15362" max="15362" width="6.375" style="50" customWidth="1"/>
    <col min="15363" max="15363" width="15.125" style="50" customWidth="1"/>
    <col min="15364" max="15364" width="9.75" style="50" customWidth="1"/>
    <col min="15365" max="15365" width="17.25" style="50" customWidth="1"/>
    <col min="15366" max="15366" width="28.37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8.5" style="50" customWidth="1"/>
    <col min="15618" max="15618" width="6.375" style="50" customWidth="1"/>
    <col min="15619" max="15619" width="15.125" style="50" customWidth="1"/>
    <col min="15620" max="15620" width="9.75" style="50" customWidth="1"/>
    <col min="15621" max="15621" width="17.25" style="50" customWidth="1"/>
    <col min="15622" max="15622" width="28.37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8.5" style="50" customWidth="1"/>
    <col min="15874" max="15874" width="6.375" style="50" customWidth="1"/>
    <col min="15875" max="15875" width="15.125" style="50" customWidth="1"/>
    <col min="15876" max="15876" width="9.75" style="50" customWidth="1"/>
    <col min="15877" max="15877" width="17.25" style="50" customWidth="1"/>
    <col min="15878" max="15878" width="28.37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8.5" style="50" customWidth="1"/>
    <col min="16130" max="16130" width="6.375" style="50" customWidth="1"/>
    <col min="16131" max="16131" width="15.125" style="50" customWidth="1"/>
    <col min="16132" max="16132" width="9.75" style="50" customWidth="1"/>
    <col min="16133" max="16133" width="17.25" style="50" customWidth="1"/>
    <col min="16134" max="16134" width="28.37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299</v>
      </c>
      <c r="C1" s="3"/>
      <c r="D1" s="3"/>
      <c r="E1" s="4" t="s">
        <v>2</v>
      </c>
      <c r="F1" s="5" t="s">
        <v>300</v>
      </c>
      <c r="G1" s="66"/>
    </row>
    <row r="2" spans="1:8">
      <c r="A2" s="1" t="s">
        <v>301</v>
      </c>
      <c r="B2" s="9" t="s">
        <v>302</v>
      </c>
      <c r="C2" s="68"/>
      <c r="D2" s="11"/>
      <c r="E2" s="4" t="s">
        <v>6</v>
      </c>
      <c r="F2" s="12" t="s">
        <v>303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304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13" t="s">
        <v>305</v>
      </c>
      <c r="D6" s="114"/>
      <c r="E6" s="16"/>
      <c r="F6" s="17" t="s">
        <v>306</v>
      </c>
    </row>
    <row r="7" spans="1:8">
      <c r="A7" s="131" t="s">
        <v>307</v>
      </c>
      <c r="B7" s="126" t="s">
        <v>308</v>
      </c>
      <c r="C7" s="127"/>
      <c r="D7" s="126" t="s">
        <v>309</v>
      </c>
      <c r="E7" s="127"/>
      <c r="F7" s="126" t="s">
        <v>310</v>
      </c>
    </row>
    <row r="8" spans="1:8">
      <c r="A8" s="129"/>
      <c r="B8" s="128"/>
      <c r="C8" s="129"/>
      <c r="D8" s="128"/>
      <c r="E8" s="129"/>
      <c r="F8" s="128"/>
    </row>
    <row r="9" spans="1:8" ht="30.75" customHeight="1">
      <c r="A9" s="18" t="s">
        <v>15</v>
      </c>
      <c r="C9" s="20">
        <f>+C24+C10+C25+C26</f>
        <v>341956119</v>
      </c>
      <c r="E9" s="20">
        <f>+E24+E10+E25+E26</f>
        <v>265753150</v>
      </c>
      <c r="F9" s="21">
        <f>+F24+F10+F25+F26</f>
        <v>2894637.1039999998</v>
      </c>
      <c r="G9" s="22"/>
    </row>
    <row r="10" spans="1:8" ht="35.25" customHeight="1">
      <c r="A10" s="18" t="s">
        <v>311</v>
      </c>
      <c r="C10" s="23">
        <f>SUM(C11:C22)</f>
        <v>272093518</v>
      </c>
      <c r="E10" s="23">
        <f>SUM(E11:E22)</f>
        <v>213094161</v>
      </c>
      <c r="F10" s="24">
        <f>SUM(F11:F22)</f>
        <v>2344335.7749999999</v>
      </c>
      <c r="G10" s="22"/>
      <c r="H10" s="73"/>
    </row>
    <row r="11" spans="1:8" ht="20.100000000000001" customHeight="1">
      <c r="A11" s="26" t="s">
        <v>312</v>
      </c>
      <c r="C11" s="23">
        <v>13317880</v>
      </c>
      <c r="D11" s="45"/>
      <c r="E11" s="28">
        <v>8842021</v>
      </c>
      <c r="F11" s="75">
        <v>98857.206000000006</v>
      </c>
      <c r="G11" s="30"/>
      <c r="H11" s="73"/>
    </row>
    <row r="12" spans="1:8" ht="20.100000000000001" customHeight="1">
      <c r="A12" s="26" t="s">
        <v>313</v>
      </c>
      <c r="C12" s="23">
        <v>35525579</v>
      </c>
      <c r="D12" s="45"/>
      <c r="E12" s="28">
        <v>30049326</v>
      </c>
      <c r="F12" s="75">
        <v>341101.66399999999</v>
      </c>
      <c r="G12" s="30"/>
      <c r="H12" s="73"/>
    </row>
    <row r="13" spans="1:8" ht="20.100000000000001" customHeight="1">
      <c r="A13" s="26" t="s">
        <v>314</v>
      </c>
      <c r="C13" s="23">
        <v>24074963</v>
      </c>
      <c r="D13" s="45"/>
      <c r="E13" s="28">
        <v>20070280</v>
      </c>
      <c r="F13" s="73">
        <v>224433.82500000001</v>
      </c>
      <c r="G13" s="30"/>
      <c r="H13" s="73"/>
    </row>
    <row r="14" spans="1:8" ht="20.100000000000001" customHeight="1">
      <c r="A14" s="26" t="s">
        <v>315</v>
      </c>
      <c r="C14" s="23">
        <v>48804181</v>
      </c>
      <c r="D14" s="45"/>
      <c r="E14" s="28">
        <v>36688200</v>
      </c>
      <c r="F14" s="73">
        <v>395963.27600000001</v>
      </c>
      <c r="G14" s="30"/>
      <c r="H14" s="73"/>
    </row>
    <row r="15" spans="1:8" ht="20.100000000000001" customHeight="1">
      <c r="A15" s="26" t="s">
        <v>316</v>
      </c>
      <c r="C15" s="23">
        <v>17296366</v>
      </c>
      <c r="D15" s="45"/>
      <c r="E15" s="28">
        <v>13726204</v>
      </c>
      <c r="F15" s="73">
        <v>147242.69200000001</v>
      </c>
      <c r="G15" s="30"/>
      <c r="H15" s="73"/>
    </row>
    <row r="16" spans="1:8" ht="20.100000000000001" customHeight="1">
      <c r="A16" s="26" t="s">
        <v>317</v>
      </c>
      <c r="C16" s="23">
        <v>28216950</v>
      </c>
      <c r="D16" s="45"/>
      <c r="E16" s="28">
        <v>23715129</v>
      </c>
      <c r="F16" s="73">
        <v>260945.764</v>
      </c>
      <c r="G16" s="30"/>
      <c r="H16" s="73"/>
    </row>
    <row r="17" spans="1:8" ht="20.100000000000001" customHeight="1">
      <c r="A17" s="26" t="s">
        <v>318</v>
      </c>
      <c r="C17" s="23">
        <v>55404628</v>
      </c>
      <c r="D17" s="45"/>
      <c r="E17" s="28">
        <v>41347714</v>
      </c>
      <c r="F17" s="73">
        <v>456908.07400000002</v>
      </c>
      <c r="G17" s="30"/>
      <c r="H17" s="73"/>
    </row>
    <row r="18" spans="1:8" ht="20.100000000000001" customHeight="1">
      <c r="A18" s="26" t="s">
        <v>319</v>
      </c>
      <c r="C18" s="23">
        <v>5448237</v>
      </c>
      <c r="D18" s="45"/>
      <c r="E18" s="28">
        <v>4121591</v>
      </c>
      <c r="F18" s="73">
        <v>45508.364999999998</v>
      </c>
      <c r="G18" s="30"/>
      <c r="H18" s="73"/>
    </row>
    <row r="19" spans="1:8" ht="20.100000000000001" customHeight="1">
      <c r="A19" s="26" t="s">
        <v>320</v>
      </c>
      <c r="C19" s="23">
        <v>3664825</v>
      </c>
      <c r="D19" s="45"/>
      <c r="E19" s="28">
        <v>2786437</v>
      </c>
      <c r="F19" s="73">
        <v>30359.312000000002</v>
      </c>
      <c r="G19" s="30"/>
      <c r="H19" s="73"/>
    </row>
    <row r="20" spans="1:8" ht="20.100000000000001" customHeight="1">
      <c r="A20" s="26" t="s">
        <v>321</v>
      </c>
      <c r="C20" s="23">
        <v>2321070</v>
      </c>
      <c r="D20" s="45"/>
      <c r="E20" s="28">
        <v>1554465</v>
      </c>
      <c r="F20" s="73">
        <v>16287.227000000001</v>
      </c>
      <c r="G20" s="30"/>
      <c r="H20" s="73"/>
    </row>
    <row r="21" spans="1:8" ht="20.100000000000001" customHeight="1">
      <c r="A21" s="26" t="s">
        <v>322</v>
      </c>
      <c r="C21" s="23">
        <v>12235116</v>
      </c>
      <c r="D21" s="45"/>
      <c r="E21" s="28">
        <v>9597833</v>
      </c>
      <c r="F21" s="73">
        <v>101020.327</v>
      </c>
      <c r="G21" s="30"/>
      <c r="H21" s="73"/>
    </row>
    <row r="22" spans="1:8" ht="20.100000000000001" customHeight="1">
      <c r="A22" s="26" t="s">
        <v>323</v>
      </c>
      <c r="C22" s="23">
        <v>25783723</v>
      </c>
      <c r="D22" s="45"/>
      <c r="E22" s="28">
        <v>20594961</v>
      </c>
      <c r="F22" s="73">
        <v>225708.04300000001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69069816</v>
      </c>
      <c r="D24" s="45"/>
      <c r="E24" s="23">
        <v>51956778</v>
      </c>
      <c r="F24" s="35">
        <v>541739.36</v>
      </c>
      <c r="G24" s="36"/>
    </row>
    <row r="25" spans="1:8" ht="20.100000000000001" customHeight="1">
      <c r="A25" s="37" t="s">
        <v>324</v>
      </c>
      <c r="C25" s="54">
        <v>669249</v>
      </c>
      <c r="D25" s="105"/>
      <c r="E25" s="23">
        <v>581514</v>
      </c>
      <c r="F25" s="38">
        <v>7199</v>
      </c>
    </row>
    <row r="26" spans="1:8" ht="20.100000000000001" customHeight="1">
      <c r="A26" s="39" t="s">
        <v>325</v>
      </c>
      <c r="B26" s="99"/>
      <c r="C26" s="41">
        <v>123536</v>
      </c>
      <c r="D26" s="80"/>
      <c r="E26" s="41">
        <v>120697</v>
      </c>
      <c r="F26" s="43">
        <v>1362.9690000000001</v>
      </c>
    </row>
    <row r="27" spans="1:8" ht="20.25" customHeight="1">
      <c r="A27" s="44" t="s">
        <v>326</v>
      </c>
      <c r="B27" s="45"/>
      <c r="C27" s="46" t="s">
        <v>327</v>
      </c>
      <c r="D27" s="45"/>
      <c r="E27" s="47" t="s">
        <v>328</v>
      </c>
      <c r="F27" s="48" t="s">
        <v>329</v>
      </c>
    </row>
    <row r="28" spans="1:8" ht="51" customHeight="1">
      <c r="A28" s="51"/>
      <c r="B28" s="45"/>
      <c r="C28" s="52"/>
      <c r="D28" s="104"/>
      <c r="E28" s="54"/>
      <c r="F28" s="38"/>
    </row>
    <row r="29" spans="1:8" ht="23.45" customHeight="1">
      <c r="B29" s="56"/>
      <c r="C29" s="46" t="s">
        <v>330</v>
      </c>
      <c r="D29" s="57"/>
      <c r="E29" s="54"/>
    </row>
    <row r="30" spans="1:8" ht="32.450000000000003" customHeight="1">
      <c r="A30" s="51"/>
      <c r="B30" s="45"/>
      <c r="C30" s="54"/>
      <c r="D30" s="45"/>
      <c r="E30" s="54"/>
    </row>
    <row r="31" spans="1:8">
      <c r="E31" s="60"/>
      <c r="F31" s="60"/>
    </row>
    <row r="32" spans="1:8" ht="16.5">
      <c r="A32" s="57" t="s">
        <v>331</v>
      </c>
      <c r="B32" s="59"/>
      <c r="C32" s="59"/>
      <c r="D32" s="59"/>
      <c r="E32" s="60"/>
      <c r="F32" s="59"/>
    </row>
    <row r="33" spans="1:8" ht="16.5">
      <c r="A33" s="110" t="s">
        <v>332</v>
      </c>
      <c r="B33" s="111"/>
      <c r="C33" s="111"/>
      <c r="D33" s="111"/>
      <c r="E33" s="111"/>
      <c r="F33" s="111"/>
    </row>
    <row r="34" spans="1:8" ht="16.5">
      <c r="A34" s="100" t="s">
        <v>333</v>
      </c>
      <c r="C34" s="90"/>
      <c r="D34" s="91"/>
      <c r="E34" s="91"/>
      <c r="F34" s="91"/>
    </row>
    <row r="35" spans="1:8" ht="16.5">
      <c r="A35" s="55" t="s">
        <v>334</v>
      </c>
      <c r="C35" s="90"/>
      <c r="D35" s="91"/>
      <c r="E35" s="91"/>
      <c r="F35" s="91"/>
    </row>
    <row r="36" spans="1:8" ht="16.5">
      <c r="A36" s="19" t="s">
        <v>335</v>
      </c>
      <c r="B36" s="61"/>
      <c r="C36" s="62"/>
      <c r="D36" s="62"/>
      <c r="E36" s="62"/>
    </row>
    <row r="37" spans="1:8" ht="16.5">
      <c r="A37" s="92" t="s">
        <v>336</v>
      </c>
      <c r="B37" s="61"/>
      <c r="C37" s="62"/>
      <c r="D37" s="62"/>
      <c r="E37" s="62"/>
    </row>
    <row r="38" spans="1:8" ht="16.5">
      <c r="A38" s="19" t="s">
        <v>337</v>
      </c>
      <c r="B38" s="61"/>
      <c r="C38" s="62"/>
      <c r="D38" s="62"/>
      <c r="E38" s="62"/>
    </row>
    <row r="39" spans="1:8" customFormat="1" ht="16.5">
      <c r="A39" s="19" t="s">
        <v>338</v>
      </c>
      <c r="B39" s="19"/>
      <c r="C39" s="19"/>
      <c r="D39" s="19"/>
      <c r="E39" s="19"/>
      <c r="F39" s="48"/>
    </row>
    <row r="40" spans="1:8" s="8" customFormat="1" ht="16.5">
      <c r="A40" s="19" t="s">
        <v>339</v>
      </c>
      <c r="B40" s="55"/>
      <c r="C40" s="55"/>
      <c r="D40" s="55"/>
      <c r="E40" s="55"/>
      <c r="F40" s="55"/>
      <c r="G40" s="7"/>
      <c r="H40" s="7"/>
    </row>
    <row r="41" spans="1:8" ht="16.5">
      <c r="A41" s="19" t="s">
        <v>340</v>
      </c>
    </row>
    <row r="42" spans="1:8" ht="16.5">
      <c r="A42" s="92"/>
    </row>
  </sheetData>
  <mergeCells count="7">
    <mergeCell ref="A33:F33"/>
    <mergeCell ref="A4:F5"/>
    <mergeCell ref="C6:D6"/>
    <mergeCell ref="A7:A8"/>
    <mergeCell ref="B7:C8"/>
    <mergeCell ref="D7:E8"/>
    <mergeCell ref="F7:F8"/>
  </mergeCells>
  <phoneticPr fontId="5" type="noConversion"/>
  <pageMargins left="0.39370078740157483" right="0.11811023622047245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9" zoomScaleNormal="100" workbookViewId="0">
      <selection activeCell="A33" sqref="A33:F33"/>
    </sheetView>
  </sheetViews>
  <sheetFormatPr defaultRowHeight="15.75"/>
  <cols>
    <col min="1" max="1" width="29.125" style="55" customWidth="1"/>
    <col min="2" max="2" width="5.25" style="55" customWidth="1"/>
    <col min="3" max="3" width="15.125" style="55" customWidth="1"/>
    <col min="4" max="4" width="13" style="55" customWidth="1"/>
    <col min="5" max="5" width="16.875" style="55" customWidth="1"/>
    <col min="6" max="6" width="28.75" style="55" customWidth="1"/>
    <col min="7" max="7" width="17.125" style="49" customWidth="1"/>
    <col min="8" max="8" width="12.75" style="49" bestFit="1" customWidth="1"/>
    <col min="9" max="256" width="9" style="50"/>
    <col min="257" max="257" width="29.125" style="50" customWidth="1"/>
    <col min="258" max="258" width="5.25" style="50" customWidth="1"/>
    <col min="259" max="259" width="15.125" style="50" customWidth="1"/>
    <col min="260" max="260" width="13" style="50" customWidth="1"/>
    <col min="261" max="261" width="16.875" style="50" customWidth="1"/>
    <col min="262" max="262" width="28.75" style="50" customWidth="1"/>
    <col min="263" max="263" width="17.125" style="50" customWidth="1"/>
    <col min="264" max="264" width="12.75" style="50" bestFit="1" customWidth="1"/>
    <col min="265" max="512" width="9" style="50"/>
    <col min="513" max="513" width="29.125" style="50" customWidth="1"/>
    <col min="514" max="514" width="5.25" style="50" customWidth="1"/>
    <col min="515" max="515" width="15.125" style="50" customWidth="1"/>
    <col min="516" max="516" width="13" style="50" customWidth="1"/>
    <col min="517" max="517" width="16.875" style="50" customWidth="1"/>
    <col min="518" max="518" width="28.75" style="50" customWidth="1"/>
    <col min="519" max="519" width="17.125" style="50" customWidth="1"/>
    <col min="520" max="520" width="12.75" style="50" bestFit="1" customWidth="1"/>
    <col min="521" max="768" width="9" style="50"/>
    <col min="769" max="769" width="29.125" style="50" customWidth="1"/>
    <col min="770" max="770" width="5.25" style="50" customWidth="1"/>
    <col min="771" max="771" width="15.125" style="50" customWidth="1"/>
    <col min="772" max="772" width="13" style="50" customWidth="1"/>
    <col min="773" max="773" width="16.875" style="50" customWidth="1"/>
    <col min="774" max="774" width="28.75" style="50" customWidth="1"/>
    <col min="775" max="775" width="17.125" style="50" customWidth="1"/>
    <col min="776" max="776" width="12.75" style="50" bestFit="1" customWidth="1"/>
    <col min="777" max="1024" width="9" style="50"/>
    <col min="1025" max="1025" width="29.125" style="50" customWidth="1"/>
    <col min="1026" max="1026" width="5.25" style="50" customWidth="1"/>
    <col min="1027" max="1027" width="15.125" style="50" customWidth="1"/>
    <col min="1028" max="1028" width="13" style="50" customWidth="1"/>
    <col min="1029" max="1029" width="16.875" style="50" customWidth="1"/>
    <col min="1030" max="1030" width="28.75" style="50" customWidth="1"/>
    <col min="1031" max="1031" width="17.125" style="50" customWidth="1"/>
    <col min="1032" max="1032" width="12.75" style="50" bestFit="1" customWidth="1"/>
    <col min="1033" max="1280" width="9" style="50"/>
    <col min="1281" max="1281" width="29.125" style="50" customWidth="1"/>
    <col min="1282" max="1282" width="5.25" style="50" customWidth="1"/>
    <col min="1283" max="1283" width="15.125" style="50" customWidth="1"/>
    <col min="1284" max="1284" width="13" style="50" customWidth="1"/>
    <col min="1285" max="1285" width="16.875" style="50" customWidth="1"/>
    <col min="1286" max="1286" width="28.75" style="50" customWidth="1"/>
    <col min="1287" max="1287" width="17.125" style="50" customWidth="1"/>
    <col min="1288" max="1288" width="12.75" style="50" bestFit="1" customWidth="1"/>
    <col min="1289" max="1536" width="9" style="50"/>
    <col min="1537" max="1537" width="29.125" style="50" customWidth="1"/>
    <col min="1538" max="1538" width="5.25" style="50" customWidth="1"/>
    <col min="1539" max="1539" width="15.125" style="50" customWidth="1"/>
    <col min="1540" max="1540" width="13" style="50" customWidth="1"/>
    <col min="1541" max="1541" width="16.875" style="50" customWidth="1"/>
    <col min="1542" max="1542" width="28.75" style="50" customWidth="1"/>
    <col min="1543" max="1543" width="17.125" style="50" customWidth="1"/>
    <col min="1544" max="1544" width="12.75" style="50" bestFit="1" customWidth="1"/>
    <col min="1545" max="1792" width="9" style="50"/>
    <col min="1793" max="1793" width="29.125" style="50" customWidth="1"/>
    <col min="1794" max="1794" width="5.25" style="50" customWidth="1"/>
    <col min="1795" max="1795" width="15.125" style="50" customWidth="1"/>
    <col min="1796" max="1796" width="13" style="50" customWidth="1"/>
    <col min="1797" max="1797" width="16.875" style="50" customWidth="1"/>
    <col min="1798" max="1798" width="28.75" style="50" customWidth="1"/>
    <col min="1799" max="1799" width="17.125" style="50" customWidth="1"/>
    <col min="1800" max="1800" width="12.75" style="50" bestFit="1" customWidth="1"/>
    <col min="1801" max="2048" width="9" style="50"/>
    <col min="2049" max="2049" width="29.125" style="50" customWidth="1"/>
    <col min="2050" max="2050" width="5.25" style="50" customWidth="1"/>
    <col min="2051" max="2051" width="15.125" style="50" customWidth="1"/>
    <col min="2052" max="2052" width="13" style="50" customWidth="1"/>
    <col min="2053" max="2053" width="16.875" style="50" customWidth="1"/>
    <col min="2054" max="2054" width="28.75" style="50" customWidth="1"/>
    <col min="2055" max="2055" width="17.125" style="50" customWidth="1"/>
    <col min="2056" max="2056" width="12.75" style="50" bestFit="1" customWidth="1"/>
    <col min="2057" max="2304" width="9" style="50"/>
    <col min="2305" max="2305" width="29.125" style="50" customWidth="1"/>
    <col min="2306" max="2306" width="5.25" style="50" customWidth="1"/>
    <col min="2307" max="2307" width="15.125" style="50" customWidth="1"/>
    <col min="2308" max="2308" width="13" style="50" customWidth="1"/>
    <col min="2309" max="2309" width="16.875" style="50" customWidth="1"/>
    <col min="2310" max="2310" width="28.75" style="50" customWidth="1"/>
    <col min="2311" max="2311" width="17.125" style="50" customWidth="1"/>
    <col min="2312" max="2312" width="12.75" style="50" bestFit="1" customWidth="1"/>
    <col min="2313" max="2560" width="9" style="50"/>
    <col min="2561" max="2561" width="29.125" style="50" customWidth="1"/>
    <col min="2562" max="2562" width="5.25" style="50" customWidth="1"/>
    <col min="2563" max="2563" width="15.125" style="50" customWidth="1"/>
    <col min="2564" max="2564" width="13" style="50" customWidth="1"/>
    <col min="2565" max="2565" width="16.875" style="50" customWidth="1"/>
    <col min="2566" max="2566" width="28.75" style="50" customWidth="1"/>
    <col min="2567" max="2567" width="17.125" style="50" customWidth="1"/>
    <col min="2568" max="2568" width="12.75" style="50" bestFit="1" customWidth="1"/>
    <col min="2569" max="2816" width="9" style="50"/>
    <col min="2817" max="2817" width="29.125" style="50" customWidth="1"/>
    <col min="2818" max="2818" width="5.25" style="50" customWidth="1"/>
    <col min="2819" max="2819" width="15.125" style="50" customWidth="1"/>
    <col min="2820" max="2820" width="13" style="50" customWidth="1"/>
    <col min="2821" max="2821" width="16.875" style="50" customWidth="1"/>
    <col min="2822" max="2822" width="28.75" style="50" customWidth="1"/>
    <col min="2823" max="2823" width="17.125" style="50" customWidth="1"/>
    <col min="2824" max="2824" width="12.75" style="50" bestFit="1" customWidth="1"/>
    <col min="2825" max="3072" width="9" style="50"/>
    <col min="3073" max="3073" width="29.125" style="50" customWidth="1"/>
    <col min="3074" max="3074" width="5.25" style="50" customWidth="1"/>
    <col min="3075" max="3075" width="15.125" style="50" customWidth="1"/>
    <col min="3076" max="3076" width="13" style="50" customWidth="1"/>
    <col min="3077" max="3077" width="16.875" style="50" customWidth="1"/>
    <col min="3078" max="3078" width="28.75" style="50" customWidth="1"/>
    <col min="3079" max="3079" width="17.125" style="50" customWidth="1"/>
    <col min="3080" max="3080" width="12.75" style="50" bestFit="1" customWidth="1"/>
    <col min="3081" max="3328" width="9" style="50"/>
    <col min="3329" max="3329" width="29.125" style="50" customWidth="1"/>
    <col min="3330" max="3330" width="5.25" style="50" customWidth="1"/>
    <col min="3331" max="3331" width="15.125" style="50" customWidth="1"/>
    <col min="3332" max="3332" width="13" style="50" customWidth="1"/>
    <col min="3333" max="3333" width="16.875" style="50" customWidth="1"/>
    <col min="3334" max="3334" width="28.75" style="50" customWidth="1"/>
    <col min="3335" max="3335" width="17.125" style="50" customWidth="1"/>
    <col min="3336" max="3336" width="12.75" style="50" bestFit="1" customWidth="1"/>
    <col min="3337" max="3584" width="9" style="50"/>
    <col min="3585" max="3585" width="29.125" style="50" customWidth="1"/>
    <col min="3586" max="3586" width="5.25" style="50" customWidth="1"/>
    <col min="3587" max="3587" width="15.125" style="50" customWidth="1"/>
    <col min="3588" max="3588" width="13" style="50" customWidth="1"/>
    <col min="3589" max="3589" width="16.875" style="50" customWidth="1"/>
    <col min="3590" max="3590" width="28.75" style="50" customWidth="1"/>
    <col min="3591" max="3591" width="17.125" style="50" customWidth="1"/>
    <col min="3592" max="3592" width="12.75" style="50" bestFit="1" customWidth="1"/>
    <col min="3593" max="3840" width="9" style="50"/>
    <col min="3841" max="3841" width="29.125" style="50" customWidth="1"/>
    <col min="3842" max="3842" width="5.25" style="50" customWidth="1"/>
    <col min="3843" max="3843" width="15.125" style="50" customWidth="1"/>
    <col min="3844" max="3844" width="13" style="50" customWidth="1"/>
    <col min="3845" max="3845" width="16.875" style="50" customWidth="1"/>
    <col min="3846" max="3846" width="28.75" style="50" customWidth="1"/>
    <col min="3847" max="3847" width="17.125" style="50" customWidth="1"/>
    <col min="3848" max="3848" width="12.75" style="50" bestFit="1" customWidth="1"/>
    <col min="3849" max="4096" width="9" style="50"/>
    <col min="4097" max="4097" width="29.125" style="50" customWidth="1"/>
    <col min="4098" max="4098" width="5.25" style="50" customWidth="1"/>
    <col min="4099" max="4099" width="15.125" style="50" customWidth="1"/>
    <col min="4100" max="4100" width="13" style="50" customWidth="1"/>
    <col min="4101" max="4101" width="16.875" style="50" customWidth="1"/>
    <col min="4102" max="4102" width="28.75" style="50" customWidth="1"/>
    <col min="4103" max="4103" width="17.125" style="50" customWidth="1"/>
    <col min="4104" max="4104" width="12.75" style="50" bestFit="1" customWidth="1"/>
    <col min="4105" max="4352" width="9" style="50"/>
    <col min="4353" max="4353" width="29.125" style="50" customWidth="1"/>
    <col min="4354" max="4354" width="5.25" style="50" customWidth="1"/>
    <col min="4355" max="4355" width="15.125" style="50" customWidth="1"/>
    <col min="4356" max="4356" width="13" style="50" customWidth="1"/>
    <col min="4357" max="4357" width="16.875" style="50" customWidth="1"/>
    <col min="4358" max="4358" width="28.75" style="50" customWidth="1"/>
    <col min="4359" max="4359" width="17.125" style="50" customWidth="1"/>
    <col min="4360" max="4360" width="12.75" style="50" bestFit="1" customWidth="1"/>
    <col min="4361" max="4608" width="9" style="50"/>
    <col min="4609" max="4609" width="29.125" style="50" customWidth="1"/>
    <col min="4610" max="4610" width="5.25" style="50" customWidth="1"/>
    <col min="4611" max="4611" width="15.125" style="50" customWidth="1"/>
    <col min="4612" max="4612" width="13" style="50" customWidth="1"/>
    <col min="4613" max="4613" width="16.875" style="50" customWidth="1"/>
    <col min="4614" max="4614" width="28.75" style="50" customWidth="1"/>
    <col min="4615" max="4615" width="17.125" style="50" customWidth="1"/>
    <col min="4616" max="4616" width="12.75" style="50" bestFit="1" customWidth="1"/>
    <col min="4617" max="4864" width="9" style="50"/>
    <col min="4865" max="4865" width="29.125" style="50" customWidth="1"/>
    <col min="4866" max="4866" width="5.25" style="50" customWidth="1"/>
    <col min="4867" max="4867" width="15.125" style="50" customWidth="1"/>
    <col min="4868" max="4868" width="13" style="50" customWidth="1"/>
    <col min="4869" max="4869" width="16.875" style="50" customWidth="1"/>
    <col min="4870" max="4870" width="28.75" style="50" customWidth="1"/>
    <col min="4871" max="4871" width="17.125" style="50" customWidth="1"/>
    <col min="4872" max="4872" width="12.75" style="50" bestFit="1" customWidth="1"/>
    <col min="4873" max="5120" width="9" style="50"/>
    <col min="5121" max="5121" width="29.125" style="50" customWidth="1"/>
    <col min="5122" max="5122" width="5.25" style="50" customWidth="1"/>
    <col min="5123" max="5123" width="15.125" style="50" customWidth="1"/>
    <col min="5124" max="5124" width="13" style="50" customWidth="1"/>
    <col min="5125" max="5125" width="16.875" style="50" customWidth="1"/>
    <col min="5126" max="5126" width="28.75" style="50" customWidth="1"/>
    <col min="5127" max="5127" width="17.125" style="50" customWidth="1"/>
    <col min="5128" max="5128" width="12.75" style="50" bestFit="1" customWidth="1"/>
    <col min="5129" max="5376" width="9" style="50"/>
    <col min="5377" max="5377" width="29.125" style="50" customWidth="1"/>
    <col min="5378" max="5378" width="5.25" style="50" customWidth="1"/>
    <col min="5379" max="5379" width="15.125" style="50" customWidth="1"/>
    <col min="5380" max="5380" width="13" style="50" customWidth="1"/>
    <col min="5381" max="5381" width="16.875" style="50" customWidth="1"/>
    <col min="5382" max="5382" width="28.75" style="50" customWidth="1"/>
    <col min="5383" max="5383" width="17.125" style="50" customWidth="1"/>
    <col min="5384" max="5384" width="12.75" style="50" bestFit="1" customWidth="1"/>
    <col min="5385" max="5632" width="9" style="50"/>
    <col min="5633" max="5633" width="29.125" style="50" customWidth="1"/>
    <col min="5634" max="5634" width="5.25" style="50" customWidth="1"/>
    <col min="5635" max="5635" width="15.125" style="50" customWidth="1"/>
    <col min="5636" max="5636" width="13" style="50" customWidth="1"/>
    <col min="5637" max="5637" width="16.875" style="50" customWidth="1"/>
    <col min="5638" max="5638" width="28.75" style="50" customWidth="1"/>
    <col min="5639" max="5639" width="17.125" style="50" customWidth="1"/>
    <col min="5640" max="5640" width="12.75" style="50" bestFit="1" customWidth="1"/>
    <col min="5641" max="5888" width="9" style="50"/>
    <col min="5889" max="5889" width="29.125" style="50" customWidth="1"/>
    <col min="5890" max="5890" width="5.25" style="50" customWidth="1"/>
    <col min="5891" max="5891" width="15.125" style="50" customWidth="1"/>
    <col min="5892" max="5892" width="13" style="50" customWidth="1"/>
    <col min="5893" max="5893" width="16.875" style="50" customWidth="1"/>
    <col min="5894" max="5894" width="28.75" style="50" customWidth="1"/>
    <col min="5895" max="5895" width="17.125" style="50" customWidth="1"/>
    <col min="5896" max="5896" width="12.75" style="50" bestFit="1" customWidth="1"/>
    <col min="5897" max="6144" width="9" style="50"/>
    <col min="6145" max="6145" width="29.125" style="50" customWidth="1"/>
    <col min="6146" max="6146" width="5.25" style="50" customWidth="1"/>
    <col min="6147" max="6147" width="15.125" style="50" customWidth="1"/>
    <col min="6148" max="6148" width="13" style="50" customWidth="1"/>
    <col min="6149" max="6149" width="16.875" style="50" customWidth="1"/>
    <col min="6150" max="6150" width="28.75" style="50" customWidth="1"/>
    <col min="6151" max="6151" width="17.125" style="50" customWidth="1"/>
    <col min="6152" max="6152" width="12.75" style="50" bestFit="1" customWidth="1"/>
    <col min="6153" max="6400" width="9" style="50"/>
    <col min="6401" max="6401" width="29.125" style="50" customWidth="1"/>
    <col min="6402" max="6402" width="5.25" style="50" customWidth="1"/>
    <col min="6403" max="6403" width="15.125" style="50" customWidth="1"/>
    <col min="6404" max="6404" width="13" style="50" customWidth="1"/>
    <col min="6405" max="6405" width="16.875" style="50" customWidth="1"/>
    <col min="6406" max="6406" width="28.75" style="50" customWidth="1"/>
    <col min="6407" max="6407" width="17.125" style="50" customWidth="1"/>
    <col min="6408" max="6408" width="12.75" style="50" bestFit="1" customWidth="1"/>
    <col min="6409" max="6656" width="9" style="50"/>
    <col min="6657" max="6657" width="29.125" style="50" customWidth="1"/>
    <col min="6658" max="6658" width="5.25" style="50" customWidth="1"/>
    <col min="6659" max="6659" width="15.125" style="50" customWidth="1"/>
    <col min="6660" max="6660" width="13" style="50" customWidth="1"/>
    <col min="6661" max="6661" width="16.875" style="50" customWidth="1"/>
    <col min="6662" max="6662" width="28.75" style="50" customWidth="1"/>
    <col min="6663" max="6663" width="17.125" style="50" customWidth="1"/>
    <col min="6664" max="6664" width="12.75" style="50" bestFit="1" customWidth="1"/>
    <col min="6665" max="6912" width="9" style="50"/>
    <col min="6913" max="6913" width="29.125" style="50" customWidth="1"/>
    <col min="6914" max="6914" width="5.25" style="50" customWidth="1"/>
    <col min="6915" max="6915" width="15.125" style="50" customWidth="1"/>
    <col min="6916" max="6916" width="13" style="50" customWidth="1"/>
    <col min="6917" max="6917" width="16.875" style="50" customWidth="1"/>
    <col min="6918" max="6918" width="28.75" style="50" customWidth="1"/>
    <col min="6919" max="6919" width="17.125" style="50" customWidth="1"/>
    <col min="6920" max="6920" width="12.75" style="50" bestFit="1" customWidth="1"/>
    <col min="6921" max="7168" width="9" style="50"/>
    <col min="7169" max="7169" width="29.125" style="50" customWidth="1"/>
    <col min="7170" max="7170" width="5.25" style="50" customWidth="1"/>
    <col min="7171" max="7171" width="15.125" style="50" customWidth="1"/>
    <col min="7172" max="7172" width="13" style="50" customWidth="1"/>
    <col min="7173" max="7173" width="16.875" style="50" customWidth="1"/>
    <col min="7174" max="7174" width="28.75" style="50" customWidth="1"/>
    <col min="7175" max="7175" width="17.125" style="50" customWidth="1"/>
    <col min="7176" max="7176" width="12.75" style="50" bestFit="1" customWidth="1"/>
    <col min="7177" max="7424" width="9" style="50"/>
    <col min="7425" max="7425" width="29.125" style="50" customWidth="1"/>
    <col min="7426" max="7426" width="5.25" style="50" customWidth="1"/>
    <col min="7427" max="7427" width="15.125" style="50" customWidth="1"/>
    <col min="7428" max="7428" width="13" style="50" customWidth="1"/>
    <col min="7429" max="7429" width="16.875" style="50" customWidth="1"/>
    <col min="7430" max="7430" width="28.75" style="50" customWidth="1"/>
    <col min="7431" max="7431" width="17.125" style="50" customWidth="1"/>
    <col min="7432" max="7432" width="12.75" style="50" bestFit="1" customWidth="1"/>
    <col min="7433" max="7680" width="9" style="50"/>
    <col min="7681" max="7681" width="29.125" style="50" customWidth="1"/>
    <col min="7682" max="7682" width="5.25" style="50" customWidth="1"/>
    <col min="7683" max="7683" width="15.125" style="50" customWidth="1"/>
    <col min="7684" max="7684" width="13" style="50" customWidth="1"/>
    <col min="7685" max="7685" width="16.875" style="50" customWidth="1"/>
    <col min="7686" max="7686" width="28.75" style="50" customWidth="1"/>
    <col min="7687" max="7687" width="17.125" style="50" customWidth="1"/>
    <col min="7688" max="7688" width="12.75" style="50" bestFit="1" customWidth="1"/>
    <col min="7689" max="7936" width="9" style="50"/>
    <col min="7937" max="7937" width="29.125" style="50" customWidth="1"/>
    <col min="7938" max="7938" width="5.25" style="50" customWidth="1"/>
    <col min="7939" max="7939" width="15.125" style="50" customWidth="1"/>
    <col min="7940" max="7940" width="13" style="50" customWidth="1"/>
    <col min="7941" max="7941" width="16.875" style="50" customWidth="1"/>
    <col min="7942" max="7942" width="28.75" style="50" customWidth="1"/>
    <col min="7943" max="7943" width="17.125" style="50" customWidth="1"/>
    <col min="7944" max="7944" width="12.75" style="50" bestFit="1" customWidth="1"/>
    <col min="7945" max="8192" width="9" style="50"/>
    <col min="8193" max="8193" width="29.125" style="50" customWidth="1"/>
    <col min="8194" max="8194" width="5.25" style="50" customWidth="1"/>
    <col min="8195" max="8195" width="15.125" style="50" customWidth="1"/>
    <col min="8196" max="8196" width="13" style="50" customWidth="1"/>
    <col min="8197" max="8197" width="16.875" style="50" customWidth="1"/>
    <col min="8198" max="8198" width="28.75" style="50" customWidth="1"/>
    <col min="8199" max="8199" width="17.125" style="50" customWidth="1"/>
    <col min="8200" max="8200" width="12.75" style="50" bestFit="1" customWidth="1"/>
    <col min="8201" max="8448" width="9" style="50"/>
    <col min="8449" max="8449" width="29.125" style="50" customWidth="1"/>
    <col min="8450" max="8450" width="5.25" style="50" customWidth="1"/>
    <col min="8451" max="8451" width="15.125" style="50" customWidth="1"/>
    <col min="8452" max="8452" width="13" style="50" customWidth="1"/>
    <col min="8453" max="8453" width="16.875" style="50" customWidth="1"/>
    <col min="8454" max="8454" width="28.75" style="50" customWidth="1"/>
    <col min="8455" max="8455" width="17.125" style="50" customWidth="1"/>
    <col min="8456" max="8456" width="12.75" style="50" bestFit="1" customWidth="1"/>
    <col min="8457" max="8704" width="9" style="50"/>
    <col min="8705" max="8705" width="29.125" style="50" customWidth="1"/>
    <col min="8706" max="8706" width="5.25" style="50" customWidth="1"/>
    <col min="8707" max="8707" width="15.125" style="50" customWidth="1"/>
    <col min="8708" max="8708" width="13" style="50" customWidth="1"/>
    <col min="8709" max="8709" width="16.875" style="50" customWidth="1"/>
    <col min="8710" max="8710" width="28.75" style="50" customWidth="1"/>
    <col min="8711" max="8711" width="17.125" style="50" customWidth="1"/>
    <col min="8712" max="8712" width="12.75" style="50" bestFit="1" customWidth="1"/>
    <col min="8713" max="8960" width="9" style="50"/>
    <col min="8961" max="8961" width="29.125" style="50" customWidth="1"/>
    <col min="8962" max="8962" width="5.25" style="50" customWidth="1"/>
    <col min="8963" max="8963" width="15.125" style="50" customWidth="1"/>
    <col min="8964" max="8964" width="13" style="50" customWidth="1"/>
    <col min="8965" max="8965" width="16.875" style="50" customWidth="1"/>
    <col min="8966" max="8966" width="28.75" style="50" customWidth="1"/>
    <col min="8967" max="8967" width="17.125" style="50" customWidth="1"/>
    <col min="8968" max="8968" width="12.75" style="50" bestFit="1" customWidth="1"/>
    <col min="8969" max="9216" width="9" style="50"/>
    <col min="9217" max="9217" width="29.125" style="50" customWidth="1"/>
    <col min="9218" max="9218" width="5.25" style="50" customWidth="1"/>
    <col min="9219" max="9219" width="15.125" style="50" customWidth="1"/>
    <col min="9220" max="9220" width="13" style="50" customWidth="1"/>
    <col min="9221" max="9221" width="16.875" style="50" customWidth="1"/>
    <col min="9222" max="9222" width="28.75" style="50" customWidth="1"/>
    <col min="9223" max="9223" width="17.125" style="50" customWidth="1"/>
    <col min="9224" max="9224" width="12.75" style="50" bestFit="1" customWidth="1"/>
    <col min="9225" max="9472" width="9" style="50"/>
    <col min="9473" max="9473" width="29.125" style="50" customWidth="1"/>
    <col min="9474" max="9474" width="5.25" style="50" customWidth="1"/>
    <col min="9475" max="9475" width="15.125" style="50" customWidth="1"/>
    <col min="9476" max="9476" width="13" style="50" customWidth="1"/>
    <col min="9477" max="9477" width="16.875" style="50" customWidth="1"/>
    <col min="9478" max="9478" width="28.75" style="50" customWidth="1"/>
    <col min="9479" max="9479" width="17.125" style="50" customWidth="1"/>
    <col min="9480" max="9480" width="12.75" style="50" bestFit="1" customWidth="1"/>
    <col min="9481" max="9728" width="9" style="50"/>
    <col min="9729" max="9729" width="29.125" style="50" customWidth="1"/>
    <col min="9730" max="9730" width="5.25" style="50" customWidth="1"/>
    <col min="9731" max="9731" width="15.125" style="50" customWidth="1"/>
    <col min="9732" max="9732" width="13" style="50" customWidth="1"/>
    <col min="9733" max="9733" width="16.875" style="50" customWidth="1"/>
    <col min="9734" max="9734" width="28.75" style="50" customWidth="1"/>
    <col min="9735" max="9735" width="17.125" style="50" customWidth="1"/>
    <col min="9736" max="9736" width="12.75" style="50" bestFit="1" customWidth="1"/>
    <col min="9737" max="9984" width="9" style="50"/>
    <col min="9985" max="9985" width="29.125" style="50" customWidth="1"/>
    <col min="9986" max="9986" width="5.25" style="50" customWidth="1"/>
    <col min="9987" max="9987" width="15.125" style="50" customWidth="1"/>
    <col min="9988" max="9988" width="13" style="50" customWidth="1"/>
    <col min="9989" max="9989" width="16.875" style="50" customWidth="1"/>
    <col min="9990" max="9990" width="28.75" style="50" customWidth="1"/>
    <col min="9991" max="9991" width="17.125" style="50" customWidth="1"/>
    <col min="9992" max="9992" width="12.75" style="50" bestFit="1" customWidth="1"/>
    <col min="9993" max="10240" width="9" style="50"/>
    <col min="10241" max="10241" width="29.125" style="50" customWidth="1"/>
    <col min="10242" max="10242" width="5.25" style="50" customWidth="1"/>
    <col min="10243" max="10243" width="15.125" style="50" customWidth="1"/>
    <col min="10244" max="10244" width="13" style="50" customWidth="1"/>
    <col min="10245" max="10245" width="16.875" style="50" customWidth="1"/>
    <col min="10246" max="10246" width="28.75" style="50" customWidth="1"/>
    <col min="10247" max="10247" width="17.125" style="50" customWidth="1"/>
    <col min="10248" max="10248" width="12.75" style="50" bestFit="1" customWidth="1"/>
    <col min="10249" max="10496" width="9" style="50"/>
    <col min="10497" max="10497" width="29.125" style="50" customWidth="1"/>
    <col min="10498" max="10498" width="5.25" style="50" customWidth="1"/>
    <col min="10499" max="10499" width="15.125" style="50" customWidth="1"/>
    <col min="10500" max="10500" width="13" style="50" customWidth="1"/>
    <col min="10501" max="10501" width="16.875" style="50" customWidth="1"/>
    <col min="10502" max="10502" width="28.75" style="50" customWidth="1"/>
    <col min="10503" max="10503" width="17.125" style="50" customWidth="1"/>
    <col min="10504" max="10504" width="12.75" style="50" bestFit="1" customWidth="1"/>
    <col min="10505" max="10752" width="9" style="50"/>
    <col min="10753" max="10753" width="29.125" style="50" customWidth="1"/>
    <col min="10754" max="10754" width="5.25" style="50" customWidth="1"/>
    <col min="10755" max="10755" width="15.125" style="50" customWidth="1"/>
    <col min="10756" max="10756" width="13" style="50" customWidth="1"/>
    <col min="10757" max="10757" width="16.875" style="50" customWidth="1"/>
    <col min="10758" max="10758" width="28.75" style="50" customWidth="1"/>
    <col min="10759" max="10759" width="17.125" style="50" customWidth="1"/>
    <col min="10760" max="10760" width="12.75" style="50" bestFit="1" customWidth="1"/>
    <col min="10761" max="11008" width="9" style="50"/>
    <col min="11009" max="11009" width="29.125" style="50" customWidth="1"/>
    <col min="11010" max="11010" width="5.25" style="50" customWidth="1"/>
    <col min="11011" max="11011" width="15.125" style="50" customWidth="1"/>
    <col min="11012" max="11012" width="13" style="50" customWidth="1"/>
    <col min="11013" max="11013" width="16.875" style="50" customWidth="1"/>
    <col min="11014" max="11014" width="28.75" style="50" customWidth="1"/>
    <col min="11015" max="11015" width="17.125" style="50" customWidth="1"/>
    <col min="11016" max="11016" width="12.75" style="50" bestFit="1" customWidth="1"/>
    <col min="11017" max="11264" width="9" style="50"/>
    <col min="11265" max="11265" width="29.125" style="50" customWidth="1"/>
    <col min="11266" max="11266" width="5.25" style="50" customWidth="1"/>
    <col min="11267" max="11267" width="15.125" style="50" customWidth="1"/>
    <col min="11268" max="11268" width="13" style="50" customWidth="1"/>
    <col min="11269" max="11269" width="16.875" style="50" customWidth="1"/>
    <col min="11270" max="11270" width="28.75" style="50" customWidth="1"/>
    <col min="11271" max="11271" width="17.125" style="50" customWidth="1"/>
    <col min="11272" max="11272" width="12.75" style="50" bestFit="1" customWidth="1"/>
    <col min="11273" max="11520" width="9" style="50"/>
    <col min="11521" max="11521" width="29.125" style="50" customWidth="1"/>
    <col min="11522" max="11522" width="5.25" style="50" customWidth="1"/>
    <col min="11523" max="11523" width="15.125" style="50" customWidth="1"/>
    <col min="11524" max="11524" width="13" style="50" customWidth="1"/>
    <col min="11525" max="11525" width="16.875" style="50" customWidth="1"/>
    <col min="11526" max="11526" width="28.75" style="50" customWidth="1"/>
    <col min="11527" max="11527" width="17.125" style="50" customWidth="1"/>
    <col min="11528" max="11528" width="12.75" style="50" bestFit="1" customWidth="1"/>
    <col min="11529" max="11776" width="9" style="50"/>
    <col min="11777" max="11777" width="29.125" style="50" customWidth="1"/>
    <col min="11778" max="11778" width="5.25" style="50" customWidth="1"/>
    <col min="11779" max="11779" width="15.125" style="50" customWidth="1"/>
    <col min="11780" max="11780" width="13" style="50" customWidth="1"/>
    <col min="11781" max="11781" width="16.875" style="50" customWidth="1"/>
    <col min="11782" max="11782" width="28.75" style="50" customWidth="1"/>
    <col min="11783" max="11783" width="17.125" style="50" customWidth="1"/>
    <col min="11784" max="11784" width="12.75" style="50" bestFit="1" customWidth="1"/>
    <col min="11785" max="12032" width="9" style="50"/>
    <col min="12033" max="12033" width="29.125" style="50" customWidth="1"/>
    <col min="12034" max="12034" width="5.25" style="50" customWidth="1"/>
    <col min="12035" max="12035" width="15.125" style="50" customWidth="1"/>
    <col min="12036" max="12036" width="13" style="50" customWidth="1"/>
    <col min="12037" max="12037" width="16.875" style="50" customWidth="1"/>
    <col min="12038" max="12038" width="28.75" style="50" customWidth="1"/>
    <col min="12039" max="12039" width="17.125" style="50" customWidth="1"/>
    <col min="12040" max="12040" width="12.75" style="50" bestFit="1" customWidth="1"/>
    <col min="12041" max="12288" width="9" style="50"/>
    <col min="12289" max="12289" width="29.125" style="50" customWidth="1"/>
    <col min="12290" max="12290" width="5.25" style="50" customWidth="1"/>
    <col min="12291" max="12291" width="15.125" style="50" customWidth="1"/>
    <col min="12292" max="12292" width="13" style="50" customWidth="1"/>
    <col min="12293" max="12293" width="16.875" style="50" customWidth="1"/>
    <col min="12294" max="12294" width="28.75" style="50" customWidth="1"/>
    <col min="12295" max="12295" width="17.125" style="50" customWidth="1"/>
    <col min="12296" max="12296" width="12.75" style="50" bestFit="1" customWidth="1"/>
    <col min="12297" max="12544" width="9" style="50"/>
    <col min="12545" max="12545" width="29.125" style="50" customWidth="1"/>
    <col min="12546" max="12546" width="5.25" style="50" customWidth="1"/>
    <col min="12547" max="12547" width="15.125" style="50" customWidth="1"/>
    <col min="12548" max="12548" width="13" style="50" customWidth="1"/>
    <col min="12549" max="12549" width="16.875" style="50" customWidth="1"/>
    <col min="12550" max="12550" width="28.75" style="50" customWidth="1"/>
    <col min="12551" max="12551" width="17.125" style="50" customWidth="1"/>
    <col min="12552" max="12552" width="12.75" style="50" bestFit="1" customWidth="1"/>
    <col min="12553" max="12800" width="9" style="50"/>
    <col min="12801" max="12801" width="29.125" style="50" customWidth="1"/>
    <col min="12802" max="12802" width="5.25" style="50" customWidth="1"/>
    <col min="12803" max="12803" width="15.125" style="50" customWidth="1"/>
    <col min="12804" max="12804" width="13" style="50" customWidth="1"/>
    <col min="12805" max="12805" width="16.875" style="50" customWidth="1"/>
    <col min="12806" max="12806" width="28.75" style="50" customWidth="1"/>
    <col min="12807" max="12807" width="17.125" style="50" customWidth="1"/>
    <col min="12808" max="12808" width="12.75" style="50" bestFit="1" customWidth="1"/>
    <col min="12809" max="13056" width="9" style="50"/>
    <col min="13057" max="13057" width="29.125" style="50" customWidth="1"/>
    <col min="13058" max="13058" width="5.25" style="50" customWidth="1"/>
    <col min="13059" max="13059" width="15.125" style="50" customWidth="1"/>
    <col min="13060" max="13060" width="13" style="50" customWidth="1"/>
    <col min="13061" max="13061" width="16.875" style="50" customWidth="1"/>
    <col min="13062" max="13062" width="28.75" style="50" customWidth="1"/>
    <col min="13063" max="13063" width="17.125" style="50" customWidth="1"/>
    <col min="13064" max="13064" width="12.75" style="50" bestFit="1" customWidth="1"/>
    <col min="13065" max="13312" width="9" style="50"/>
    <col min="13313" max="13313" width="29.125" style="50" customWidth="1"/>
    <col min="13314" max="13314" width="5.25" style="50" customWidth="1"/>
    <col min="13315" max="13315" width="15.125" style="50" customWidth="1"/>
    <col min="13316" max="13316" width="13" style="50" customWidth="1"/>
    <col min="13317" max="13317" width="16.875" style="50" customWidth="1"/>
    <col min="13318" max="13318" width="28.75" style="50" customWidth="1"/>
    <col min="13319" max="13319" width="17.125" style="50" customWidth="1"/>
    <col min="13320" max="13320" width="12.75" style="50" bestFit="1" customWidth="1"/>
    <col min="13321" max="13568" width="9" style="50"/>
    <col min="13569" max="13569" width="29.125" style="50" customWidth="1"/>
    <col min="13570" max="13570" width="5.25" style="50" customWidth="1"/>
    <col min="13571" max="13571" width="15.125" style="50" customWidth="1"/>
    <col min="13572" max="13572" width="13" style="50" customWidth="1"/>
    <col min="13573" max="13573" width="16.875" style="50" customWidth="1"/>
    <col min="13574" max="13574" width="28.75" style="50" customWidth="1"/>
    <col min="13575" max="13575" width="17.125" style="50" customWidth="1"/>
    <col min="13576" max="13576" width="12.75" style="50" bestFit="1" customWidth="1"/>
    <col min="13577" max="13824" width="9" style="50"/>
    <col min="13825" max="13825" width="29.125" style="50" customWidth="1"/>
    <col min="13826" max="13826" width="5.25" style="50" customWidth="1"/>
    <col min="13827" max="13827" width="15.125" style="50" customWidth="1"/>
    <col min="13828" max="13828" width="13" style="50" customWidth="1"/>
    <col min="13829" max="13829" width="16.875" style="50" customWidth="1"/>
    <col min="13830" max="13830" width="28.75" style="50" customWidth="1"/>
    <col min="13831" max="13831" width="17.125" style="50" customWidth="1"/>
    <col min="13832" max="13832" width="12.75" style="50" bestFit="1" customWidth="1"/>
    <col min="13833" max="14080" width="9" style="50"/>
    <col min="14081" max="14081" width="29.125" style="50" customWidth="1"/>
    <col min="14082" max="14082" width="5.25" style="50" customWidth="1"/>
    <col min="14083" max="14083" width="15.125" style="50" customWidth="1"/>
    <col min="14084" max="14084" width="13" style="50" customWidth="1"/>
    <col min="14085" max="14085" width="16.875" style="50" customWidth="1"/>
    <col min="14086" max="14086" width="28.75" style="50" customWidth="1"/>
    <col min="14087" max="14087" width="17.125" style="50" customWidth="1"/>
    <col min="14088" max="14088" width="12.75" style="50" bestFit="1" customWidth="1"/>
    <col min="14089" max="14336" width="9" style="50"/>
    <col min="14337" max="14337" width="29.125" style="50" customWidth="1"/>
    <col min="14338" max="14338" width="5.25" style="50" customWidth="1"/>
    <col min="14339" max="14339" width="15.125" style="50" customWidth="1"/>
    <col min="14340" max="14340" width="13" style="50" customWidth="1"/>
    <col min="14341" max="14341" width="16.875" style="50" customWidth="1"/>
    <col min="14342" max="14342" width="28.75" style="50" customWidth="1"/>
    <col min="14343" max="14343" width="17.125" style="50" customWidth="1"/>
    <col min="14344" max="14344" width="12.75" style="50" bestFit="1" customWidth="1"/>
    <col min="14345" max="14592" width="9" style="50"/>
    <col min="14593" max="14593" width="29.125" style="50" customWidth="1"/>
    <col min="14594" max="14594" width="5.25" style="50" customWidth="1"/>
    <col min="14595" max="14595" width="15.125" style="50" customWidth="1"/>
    <col min="14596" max="14596" width="13" style="50" customWidth="1"/>
    <col min="14597" max="14597" width="16.875" style="50" customWidth="1"/>
    <col min="14598" max="14598" width="28.75" style="50" customWidth="1"/>
    <col min="14599" max="14599" width="17.125" style="50" customWidth="1"/>
    <col min="14600" max="14600" width="12.75" style="50" bestFit="1" customWidth="1"/>
    <col min="14601" max="14848" width="9" style="50"/>
    <col min="14849" max="14849" width="29.125" style="50" customWidth="1"/>
    <col min="14850" max="14850" width="5.25" style="50" customWidth="1"/>
    <col min="14851" max="14851" width="15.125" style="50" customWidth="1"/>
    <col min="14852" max="14852" width="13" style="50" customWidth="1"/>
    <col min="14853" max="14853" width="16.875" style="50" customWidth="1"/>
    <col min="14854" max="14854" width="28.75" style="50" customWidth="1"/>
    <col min="14855" max="14855" width="17.125" style="50" customWidth="1"/>
    <col min="14856" max="14856" width="12.75" style="50" bestFit="1" customWidth="1"/>
    <col min="14857" max="15104" width="9" style="50"/>
    <col min="15105" max="15105" width="29.125" style="50" customWidth="1"/>
    <col min="15106" max="15106" width="5.25" style="50" customWidth="1"/>
    <col min="15107" max="15107" width="15.125" style="50" customWidth="1"/>
    <col min="15108" max="15108" width="13" style="50" customWidth="1"/>
    <col min="15109" max="15109" width="16.875" style="50" customWidth="1"/>
    <col min="15110" max="15110" width="28.75" style="50" customWidth="1"/>
    <col min="15111" max="15111" width="17.125" style="50" customWidth="1"/>
    <col min="15112" max="15112" width="12.75" style="50" bestFit="1" customWidth="1"/>
    <col min="15113" max="15360" width="9" style="50"/>
    <col min="15361" max="15361" width="29.125" style="50" customWidth="1"/>
    <col min="15362" max="15362" width="5.25" style="50" customWidth="1"/>
    <col min="15363" max="15363" width="15.125" style="50" customWidth="1"/>
    <col min="15364" max="15364" width="13" style="50" customWidth="1"/>
    <col min="15365" max="15365" width="16.875" style="50" customWidth="1"/>
    <col min="15366" max="15366" width="28.75" style="50" customWidth="1"/>
    <col min="15367" max="15367" width="17.125" style="50" customWidth="1"/>
    <col min="15368" max="15368" width="12.75" style="50" bestFit="1" customWidth="1"/>
    <col min="15369" max="15616" width="9" style="50"/>
    <col min="15617" max="15617" width="29.125" style="50" customWidth="1"/>
    <col min="15618" max="15618" width="5.25" style="50" customWidth="1"/>
    <col min="15619" max="15619" width="15.125" style="50" customWidth="1"/>
    <col min="15620" max="15620" width="13" style="50" customWidth="1"/>
    <col min="15621" max="15621" width="16.875" style="50" customWidth="1"/>
    <col min="15622" max="15622" width="28.75" style="50" customWidth="1"/>
    <col min="15623" max="15623" width="17.125" style="50" customWidth="1"/>
    <col min="15624" max="15624" width="12.75" style="50" bestFit="1" customWidth="1"/>
    <col min="15625" max="15872" width="9" style="50"/>
    <col min="15873" max="15873" width="29.125" style="50" customWidth="1"/>
    <col min="15874" max="15874" width="5.25" style="50" customWidth="1"/>
    <col min="15875" max="15875" width="15.125" style="50" customWidth="1"/>
    <col min="15876" max="15876" width="13" style="50" customWidth="1"/>
    <col min="15877" max="15877" width="16.875" style="50" customWidth="1"/>
    <col min="15878" max="15878" width="28.75" style="50" customWidth="1"/>
    <col min="15879" max="15879" width="17.125" style="50" customWidth="1"/>
    <col min="15880" max="15880" width="12.75" style="50" bestFit="1" customWidth="1"/>
    <col min="15881" max="16128" width="9" style="50"/>
    <col min="16129" max="16129" width="29.125" style="50" customWidth="1"/>
    <col min="16130" max="16130" width="5.25" style="50" customWidth="1"/>
    <col min="16131" max="16131" width="15.125" style="50" customWidth="1"/>
    <col min="16132" max="16132" width="13" style="50" customWidth="1"/>
    <col min="16133" max="16133" width="16.875" style="50" customWidth="1"/>
    <col min="16134" max="16134" width="28.75" style="50" customWidth="1"/>
    <col min="16135" max="16135" width="17.125" style="50" customWidth="1"/>
    <col min="16136" max="16136" width="12.75" style="50" bestFit="1" customWidth="1"/>
    <col min="16137" max="16384" width="9" style="50"/>
  </cols>
  <sheetData>
    <row r="1" spans="1:8">
      <c r="A1" s="1" t="s">
        <v>0</v>
      </c>
      <c r="B1" s="2" t="s">
        <v>341</v>
      </c>
      <c r="C1" s="3"/>
      <c r="D1" s="3"/>
      <c r="E1" s="4" t="s">
        <v>2</v>
      </c>
      <c r="F1" s="5" t="s">
        <v>342</v>
      </c>
      <c r="G1" s="66"/>
    </row>
    <row r="2" spans="1:8">
      <c r="A2" s="1" t="s">
        <v>343</v>
      </c>
      <c r="B2" s="9" t="s">
        <v>344</v>
      </c>
      <c r="C2" s="68"/>
      <c r="D2" s="11"/>
      <c r="E2" s="4" t="s">
        <v>6</v>
      </c>
      <c r="F2" s="12" t="s">
        <v>345</v>
      </c>
    </row>
    <row r="3" spans="1:8">
      <c r="A3" s="13"/>
      <c r="B3" s="14"/>
      <c r="C3" s="14"/>
      <c r="D3" s="14"/>
      <c r="E3" s="14"/>
      <c r="F3" s="14"/>
    </row>
    <row r="4" spans="1:8" ht="16.5" customHeight="1">
      <c r="A4" s="112" t="s">
        <v>346</v>
      </c>
      <c r="B4" s="112"/>
      <c r="C4" s="112"/>
      <c r="D4" s="112"/>
      <c r="E4" s="112"/>
      <c r="F4" s="112"/>
    </row>
    <row r="5" spans="1:8" ht="12" customHeight="1">
      <c r="A5" s="112"/>
      <c r="B5" s="112"/>
      <c r="C5" s="112"/>
      <c r="D5" s="112"/>
      <c r="E5" s="112"/>
      <c r="F5" s="112"/>
    </row>
    <row r="6" spans="1:8" ht="16.5">
      <c r="A6" s="15"/>
      <c r="B6" s="13"/>
      <c r="C6" s="108" t="s">
        <v>347</v>
      </c>
      <c r="D6" s="109"/>
      <c r="E6" s="16"/>
      <c r="F6" s="17" t="s">
        <v>348</v>
      </c>
    </row>
    <row r="7" spans="1:8">
      <c r="A7" s="131" t="s">
        <v>349</v>
      </c>
      <c r="B7" s="126" t="s">
        <v>350</v>
      </c>
      <c r="C7" s="127"/>
      <c r="D7" s="126" t="s">
        <v>351</v>
      </c>
      <c r="E7" s="127"/>
      <c r="F7" s="126" t="s">
        <v>352</v>
      </c>
    </row>
    <row r="8" spans="1:8">
      <c r="A8" s="129"/>
      <c r="B8" s="128"/>
      <c r="C8" s="129"/>
      <c r="D8" s="128"/>
      <c r="E8" s="129"/>
      <c r="F8" s="128"/>
    </row>
    <row r="9" spans="1:8" ht="30.75" customHeight="1">
      <c r="A9" s="18" t="s">
        <v>15</v>
      </c>
      <c r="C9" s="20">
        <f>+C24+C10+C25+C26</f>
        <v>333184143</v>
      </c>
      <c r="E9" s="20">
        <f>+E24+E10+E25+E26</f>
        <v>278524947</v>
      </c>
      <c r="F9" s="21">
        <f>+F24+F10+F25+F26</f>
        <v>3029591.4550000001</v>
      </c>
      <c r="G9" s="22"/>
    </row>
    <row r="10" spans="1:8" ht="35.25" customHeight="1">
      <c r="A10" s="18" t="s">
        <v>353</v>
      </c>
      <c r="C10" s="23">
        <f>SUM(C11:C22)</f>
        <v>266488140</v>
      </c>
      <c r="D10" s="24"/>
      <c r="E10" s="23">
        <f>SUM(E11:E22)</f>
        <v>225869881</v>
      </c>
      <c r="F10" s="24">
        <f>SUM(F11:F22)</f>
        <v>2487316.3909999998</v>
      </c>
      <c r="G10" s="22"/>
      <c r="H10" s="73"/>
    </row>
    <row r="11" spans="1:8" ht="20.100000000000001" customHeight="1">
      <c r="A11" s="26" t="s">
        <v>354</v>
      </c>
      <c r="C11" s="23">
        <v>12819391</v>
      </c>
      <c r="D11" s="45"/>
      <c r="E11" s="28">
        <v>9752570</v>
      </c>
      <c r="F11" s="75">
        <v>109244.20299999999</v>
      </c>
      <c r="G11" s="30"/>
      <c r="H11" s="73"/>
    </row>
    <row r="12" spans="1:8" ht="20.100000000000001" customHeight="1">
      <c r="A12" s="26" t="s">
        <v>355</v>
      </c>
      <c r="C12" s="23">
        <v>35508086</v>
      </c>
      <c r="D12" s="45"/>
      <c r="E12" s="28">
        <v>30841354</v>
      </c>
      <c r="F12" s="75">
        <v>348519.94900000002</v>
      </c>
      <c r="G12" s="30"/>
      <c r="H12" s="73"/>
    </row>
    <row r="13" spans="1:8" ht="20.100000000000001" customHeight="1">
      <c r="A13" s="26" t="s">
        <v>356</v>
      </c>
      <c r="C13" s="23">
        <v>25796971</v>
      </c>
      <c r="D13" s="45"/>
      <c r="E13" s="28">
        <v>22103040</v>
      </c>
      <c r="F13" s="73">
        <v>247067.67600000001</v>
      </c>
      <c r="G13" s="30"/>
      <c r="H13" s="73"/>
    </row>
    <row r="14" spans="1:8" ht="20.100000000000001" customHeight="1">
      <c r="A14" s="26" t="s">
        <v>357</v>
      </c>
      <c r="C14" s="23">
        <v>47071321</v>
      </c>
      <c r="D14" s="45"/>
      <c r="E14" s="28">
        <v>36357309</v>
      </c>
      <c r="F14" s="73">
        <v>393510.68199999997</v>
      </c>
      <c r="G14" s="30"/>
      <c r="H14" s="73"/>
    </row>
    <row r="15" spans="1:8" ht="20.100000000000001" customHeight="1">
      <c r="A15" s="26" t="s">
        <v>358</v>
      </c>
      <c r="C15" s="23">
        <v>17724761</v>
      </c>
      <c r="D15" s="45"/>
      <c r="E15" s="28">
        <v>14390270</v>
      </c>
      <c r="F15" s="73">
        <v>154239.571</v>
      </c>
      <c r="G15" s="30"/>
      <c r="H15" s="73"/>
    </row>
    <row r="16" spans="1:8" ht="20.100000000000001" customHeight="1">
      <c r="A16" s="26" t="s">
        <v>359</v>
      </c>
      <c r="C16" s="23">
        <v>27411821</v>
      </c>
      <c r="D16" s="45"/>
      <c r="E16" s="28">
        <v>25045689</v>
      </c>
      <c r="F16" s="73">
        <v>275863.90700000001</v>
      </c>
      <c r="G16" s="30"/>
      <c r="H16" s="73"/>
    </row>
    <row r="17" spans="1:8" ht="20.100000000000001" customHeight="1">
      <c r="A17" s="26" t="s">
        <v>360</v>
      </c>
      <c r="C17" s="23">
        <v>51978671</v>
      </c>
      <c r="D17" s="45"/>
      <c r="E17" s="28">
        <v>44617511</v>
      </c>
      <c r="F17" s="73">
        <v>494140.21799999999</v>
      </c>
      <c r="G17" s="30"/>
      <c r="H17" s="73"/>
    </row>
    <row r="18" spans="1:8" ht="20.100000000000001" customHeight="1">
      <c r="A18" s="26" t="s">
        <v>361</v>
      </c>
      <c r="C18" s="23">
        <v>5551596</v>
      </c>
      <c r="D18" s="45"/>
      <c r="E18" s="28">
        <v>5188950</v>
      </c>
      <c r="F18" s="73">
        <v>56400.283000000003</v>
      </c>
      <c r="G18" s="30"/>
      <c r="H18" s="73"/>
    </row>
    <row r="19" spans="1:8" ht="20.100000000000001" customHeight="1">
      <c r="A19" s="26" t="s">
        <v>362</v>
      </c>
      <c r="C19" s="23">
        <v>3396617</v>
      </c>
      <c r="D19" s="45"/>
      <c r="E19" s="28">
        <v>2687294</v>
      </c>
      <c r="F19" s="73">
        <v>29290.653999999999</v>
      </c>
      <c r="G19" s="30"/>
      <c r="H19" s="73"/>
    </row>
    <row r="20" spans="1:8" ht="20.100000000000001" customHeight="1">
      <c r="A20" s="26" t="s">
        <v>363</v>
      </c>
      <c r="C20" s="23">
        <v>2164399</v>
      </c>
      <c r="D20" s="45"/>
      <c r="E20" s="28">
        <v>1686091</v>
      </c>
      <c r="F20" s="73">
        <v>17801.018</v>
      </c>
      <c r="G20" s="30"/>
      <c r="H20" s="73"/>
    </row>
    <row r="21" spans="1:8" ht="20.100000000000001" customHeight="1">
      <c r="A21" s="26" t="s">
        <v>364</v>
      </c>
      <c r="C21" s="23">
        <v>11953151</v>
      </c>
      <c r="D21" s="45"/>
      <c r="E21" s="28">
        <v>9833944</v>
      </c>
      <c r="F21" s="73">
        <v>103442.58199999999</v>
      </c>
      <c r="G21" s="30"/>
      <c r="H21" s="73"/>
    </row>
    <row r="22" spans="1:8" ht="20.100000000000001" customHeight="1">
      <c r="A22" s="26" t="s">
        <v>365</v>
      </c>
      <c r="C22" s="23">
        <v>25111355</v>
      </c>
      <c r="D22" s="45"/>
      <c r="E22" s="28">
        <v>23365859</v>
      </c>
      <c r="F22" s="73">
        <v>257795.64799999999</v>
      </c>
      <c r="G22" s="30"/>
      <c r="H22" s="73"/>
    </row>
    <row r="23" spans="1:8">
      <c r="A23" s="31"/>
      <c r="C23" s="32"/>
      <c r="D23" s="45"/>
      <c r="E23" s="28"/>
      <c r="F23" s="33"/>
      <c r="G23" s="30"/>
      <c r="H23" s="73"/>
    </row>
    <row r="24" spans="1:8" ht="20.100000000000001" customHeight="1">
      <c r="A24" s="26" t="s">
        <v>73</v>
      </c>
      <c r="C24" s="98">
        <v>65907945</v>
      </c>
      <c r="D24" s="45"/>
      <c r="E24" s="23">
        <v>52016715</v>
      </c>
      <c r="F24" s="35">
        <v>534756.31000000006</v>
      </c>
      <c r="G24" s="36"/>
    </row>
    <row r="25" spans="1:8" ht="20.100000000000001" customHeight="1">
      <c r="A25" s="37" t="s">
        <v>366</v>
      </c>
      <c r="C25" s="23">
        <v>660926</v>
      </c>
      <c r="E25" s="23">
        <v>517760</v>
      </c>
      <c r="F25" s="38">
        <v>6158</v>
      </c>
    </row>
    <row r="26" spans="1:8" ht="20.100000000000001" customHeight="1">
      <c r="A26" s="39" t="s">
        <v>367</v>
      </c>
      <c r="B26" s="99"/>
      <c r="C26" s="41">
        <v>127132</v>
      </c>
      <c r="D26" s="80"/>
      <c r="E26" s="41">
        <v>120591</v>
      </c>
      <c r="F26" s="43">
        <v>1360.7539999999999</v>
      </c>
    </row>
    <row r="27" spans="1:8" ht="20.25" customHeight="1">
      <c r="A27" s="44" t="s">
        <v>368</v>
      </c>
      <c r="B27" s="45"/>
      <c r="C27" s="46" t="s">
        <v>369</v>
      </c>
      <c r="D27" s="45"/>
      <c r="E27" s="47" t="s">
        <v>370</v>
      </c>
      <c r="F27" s="48" t="s">
        <v>371</v>
      </c>
    </row>
    <row r="28" spans="1:8" ht="59.45" customHeight="1">
      <c r="A28" s="51"/>
      <c r="B28" s="45"/>
      <c r="C28" s="52"/>
      <c r="D28" s="106"/>
      <c r="E28" s="54"/>
      <c r="F28" s="38"/>
    </row>
    <row r="29" spans="1:8" ht="16.5">
      <c r="B29" s="56"/>
      <c r="C29" s="46" t="s">
        <v>372</v>
      </c>
      <c r="D29" s="57"/>
      <c r="E29" s="54"/>
    </row>
    <row r="30" spans="1:8">
      <c r="A30" s="51"/>
      <c r="B30" s="45"/>
      <c r="C30" s="54"/>
      <c r="D30" s="45"/>
      <c r="E30" s="54"/>
    </row>
    <row r="31" spans="1:8" ht="38.450000000000003" customHeight="1">
      <c r="E31" s="60"/>
      <c r="F31" s="60"/>
    </row>
    <row r="32" spans="1:8" ht="16.5">
      <c r="A32" s="57" t="s">
        <v>373</v>
      </c>
      <c r="B32" s="59"/>
      <c r="C32" s="59"/>
      <c r="D32" s="59"/>
      <c r="E32" s="60"/>
      <c r="F32" s="59"/>
    </row>
    <row r="33" spans="1:6" ht="16.5">
      <c r="A33" s="110" t="s">
        <v>374</v>
      </c>
      <c r="B33" s="111"/>
      <c r="C33" s="111"/>
      <c r="D33" s="111"/>
      <c r="E33" s="111"/>
      <c r="F33" s="111"/>
    </row>
    <row r="34" spans="1:6" ht="16.5">
      <c r="A34" s="110" t="s">
        <v>375</v>
      </c>
      <c r="B34" s="111"/>
      <c r="C34" s="111"/>
      <c r="D34" s="111"/>
      <c r="E34" s="111"/>
      <c r="F34" s="111"/>
    </row>
    <row r="35" spans="1:6" ht="16.5">
      <c r="A35" s="110" t="s">
        <v>376</v>
      </c>
      <c r="B35" s="111"/>
      <c r="C35" s="111"/>
      <c r="D35" s="111"/>
      <c r="E35" s="111"/>
      <c r="F35" s="111"/>
    </row>
    <row r="36" spans="1:6" ht="16.5">
      <c r="A36" s="19" t="s">
        <v>377</v>
      </c>
      <c r="B36" s="61"/>
      <c r="C36" s="62"/>
      <c r="D36" s="62"/>
      <c r="E36" s="62"/>
    </row>
    <row r="37" spans="1:6" ht="16.5">
      <c r="A37" s="19" t="s">
        <v>378</v>
      </c>
    </row>
    <row r="38" spans="1:6" ht="16.5">
      <c r="A38" s="19" t="s">
        <v>379</v>
      </c>
      <c r="B38" s="19"/>
      <c r="C38" s="19"/>
      <c r="D38" s="19"/>
      <c r="E38" s="19"/>
      <c r="F38" s="19"/>
    </row>
    <row r="39" spans="1:6" ht="16.5">
      <c r="A39" s="19" t="s">
        <v>380</v>
      </c>
    </row>
    <row r="40" spans="1:6" ht="16.5">
      <c r="A40" s="19" t="s">
        <v>381</v>
      </c>
    </row>
    <row r="42" spans="1:6" ht="16.5">
      <c r="F42" s="48"/>
    </row>
  </sheetData>
  <mergeCells count="8">
    <mergeCell ref="A34:F34"/>
    <mergeCell ref="A35:F35"/>
    <mergeCell ref="A4:F5"/>
    <mergeCell ref="A7:A8"/>
    <mergeCell ref="B7:C8"/>
    <mergeCell ref="D7:E8"/>
    <mergeCell ref="F7:F8"/>
    <mergeCell ref="A33:F33"/>
  </mergeCells>
  <phoneticPr fontId="5" type="noConversion"/>
  <pageMargins left="0.31496062992125984" right="0.19685039370078741" top="0.98425196850393704" bottom="0.39370078740157483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10</vt:i4>
      </vt:variant>
    </vt:vector>
  </HeadingPairs>
  <TitlesOfParts>
    <vt:vector size="20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主計室三科張雅媛</dc:creator>
  <cp:lastModifiedBy>主計室三科張雅媛</cp:lastModifiedBy>
  <cp:lastPrinted>2019-09-26T09:52:22Z</cp:lastPrinted>
  <dcterms:created xsi:type="dcterms:W3CDTF">2019-02-23T02:12:14Z</dcterms:created>
  <dcterms:modified xsi:type="dcterms:W3CDTF">2019-11-22T03:24:08Z</dcterms:modified>
</cp:coreProperties>
</file>