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1865" windowHeight="5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<sst xmlns="http://schemas.openxmlformats.org/spreadsheetml/2006/main" count="39" uniqueCount="37">
  <si>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Year</t>
  </si>
  <si>
    <t>年            別</t>
  </si>
  <si>
    <r>
      <t xml:space="preserve">年增數
</t>
    </r>
    <r>
      <rPr>
        <sz val="9"/>
        <color indexed="8"/>
        <rFont val="Times New Roman"/>
        <family val="1"/>
      </rPr>
      <t>Annul Increasement</t>
    </r>
  </si>
  <si>
    <t>年增率(%)
Rate of Annul Increasement</t>
  </si>
  <si>
    <r>
      <t xml:space="preserve">   </t>
    </r>
    <r>
      <rPr>
        <sz val="9"/>
        <color indexed="8"/>
        <rFont val="標楷體"/>
        <family val="4"/>
      </rPr>
      <t>當年數</t>
    </r>
    <r>
      <rPr>
        <sz val="9"/>
        <color indexed="8"/>
        <rFont val="Times New Roman"/>
        <family val="1"/>
      </rPr>
      <t xml:space="preserve">                  Amount  </t>
    </r>
  </si>
  <si>
    <r>
      <t xml:space="preserve">   </t>
    </r>
    <r>
      <rPr>
        <sz val="9"/>
        <color indexed="8"/>
        <rFont val="標楷體"/>
        <family val="4"/>
      </rPr>
      <t>當年數</t>
    </r>
    <r>
      <rPr>
        <sz val="9"/>
        <color indexed="8"/>
        <rFont val="Times New Roman"/>
        <family val="1"/>
      </rPr>
      <t xml:space="preserve">                     Amount  </t>
    </r>
  </si>
  <si>
    <r>
      <t xml:space="preserve">  </t>
    </r>
    <r>
      <rPr>
        <b/>
        <sz val="9"/>
        <rFont val="標楷體"/>
        <family val="4"/>
      </rPr>
      <t>民 國 75 年         1986</t>
    </r>
  </si>
  <si>
    <r>
      <t xml:space="preserve">  </t>
    </r>
    <r>
      <rPr>
        <b/>
        <sz val="9"/>
        <rFont val="標楷體"/>
        <family val="4"/>
      </rPr>
      <t>民 國 76 年         1987</t>
    </r>
  </si>
  <si>
    <r>
      <t xml:space="preserve">  </t>
    </r>
    <r>
      <rPr>
        <b/>
        <sz val="9"/>
        <rFont val="標楷體"/>
        <family val="4"/>
      </rPr>
      <t>民 國 77 年         1988</t>
    </r>
  </si>
  <si>
    <r>
      <t xml:space="preserve">  </t>
    </r>
    <r>
      <rPr>
        <b/>
        <sz val="9"/>
        <rFont val="標楷體"/>
        <family val="4"/>
      </rPr>
      <t>民 國 78 年         1989</t>
    </r>
  </si>
  <si>
    <r>
      <t xml:space="preserve">  </t>
    </r>
    <r>
      <rPr>
        <b/>
        <sz val="9"/>
        <rFont val="標楷體"/>
        <family val="4"/>
      </rPr>
      <t>民 國 79 年         1990</t>
    </r>
  </si>
  <si>
    <r>
      <t xml:space="preserve">  </t>
    </r>
    <r>
      <rPr>
        <b/>
        <sz val="9"/>
        <rFont val="標楷體"/>
        <family val="4"/>
      </rPr>
      <t>民 國 80 年         1991</t>
    </r>
  </si>
  <si>
    <r>
      <t xml:space="preserve">  </t>
    </r>
    <r>
      <rPr>
        <b/>
        <sz val="9"/>
        <rFont val="標楷體"/>
        <family val="4"/>
      </rPr>
      <t>民 國 82 年         1993</t>
    </r>
  </si>
  <si>
    <r>
      <t xml:space="preserve">  </t>
    </r>
    <r>
      <rPr>
        <b/>
        <sz val="9"/>
        <rFont val="標楷體"/>
        <family val="4"/>
      </rPr>
      <t>民 國 83 年         1994</t>
    </r>
  </si>
  <si>
    <r>
      <t xml:space="preserve">  </t>
    </r>
    <r>
      <rPr>
        <b/>
        <sz val="9"/>
        <rFont val="標楷體"/>
        <family val="4"/>
      </rPr>
      <t>民 國 84 年         1995</t>
    </r>
  </si>
  <si>
    <r>
      <t xml:space="preserve">  </t>
    </r>
    <r>
      <rPr>
        <b/>
        <sz val="9"/>
        <rFont val="標楷體"/>
        <family val="4"/>
      </rPr>
      <t>民 國 85 年         1996</t>
    </r>
  </si>
  <si>
    <r>
      <t xml:space="preserve">  </t>
    </r>
    <r>
      <rPr>
        <b/>
        <sz val="9"/>
        <rFont val="標楷體"/>
        <family val="4"/>
      </rPr>
      <t>民 國 86 年         1997</t>
    </r>
  </si>
  <si>
    <r>
      <t xml:space="preserve">  </t>
    </r>
    <r>
      <rPr>
        <b/>
        <sz val="9"/>
        <rFont val="標楷體"/>
        <family val="4"/>
      </rPr>
      <t>民 國 87 年         1998</t>
    </r>
  </si>
  <si>
    <r>
      <t xml:space="preserve">  </t>
    </r>
    <r>
      <rPr>
        <b/>
        <sz val="9"/>
        <rFont val="標楷體"/>
        <family val="4"/>
      </rPr>
      <t>民 國 88 年         1999</t>
    </r>
  </si>
  <si>
    <r>
      <t xml:space="preserve">  </t>
    </r>
    <r>
      <rPr>
        <b/>
        <sz val="9"/>
        <rFont val="標楷體"/>
        <family val="4"/>
      </rPr>
      <t>民 國 89 年         2000</t>
    </r>
  </si>
  <si>
    <r>
      <t xml:space="preserve">  </t>
    </r>
    <r>
      <rPr>
        <b/>
        <sz val="9"/>
        <rFont val="標楷體"/>
        <family val="4"/>
      </rPr>
      <t>民 國 90 年         2001</t>
    </r>
  </si>
  <si>
    <r>
      <t xml:space="preserve">  </t>
    </r>
    <r>
      <rPr>
        <b/>
        <sz val="9"/>
        <rFont val="標楷體"/>
        <family val="4"/>
      </rPr>
      <t>民 國 91 年         2002</t>
    </r>
  </si>
  <si>
    <r>
      <t xml:space="preserve">  </t>
    </r>
    <r>
      <rPr>
        <b/>
        <sz val="9"/>
        <rFont val="標楷體"/>
        <family val="4"/>
      </rPr>
      <t>民 國 92 年         2003</t>
    </r>
  </si>
  <si>
    <r>
      <t xml:space="preserve">  </t>
    </r>
    <r>
      <rPr>
        <b/>
        <sz val="9"/>
        <rFont val="標楷體"/>
        <family val="4"/>
      </rPr>
      <t>民 國 93 年         2004</t>
    </r>
  </si>
  <si>
    <r>
      <t>說　　明：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本表部分數字由於尾數採四捨五入進位，致『年增率』計算不能相符。</t>
    </r>
  </si>
  <si>
    <r>
      <t xml:space="preserve">  </t>
    </r>
    <r>
      <rPr>
        <b/>
        <sz val="9"/>
        <rFont val="標楷體"/>
        <family val="4"/>
      </rPr>
      <t>民 國 94 年         2005</t>
    </r>
  </si>
  <si>
    <r>
      <t xml:space="preserve">  </t>
    </r>
    <r>
      <rPr>
        <b/>
        <sz val="9"/>
        <rFont val="標楷體"/>
        <family val="4"/>
      </rPr>
      <t>民 國 95 年         2006</t>
    </r>
  </si>
  <si>
    <r>
      <t xml:space="preserve">  </t>
    </r>
    <r>
      <rPr>
        <b/>
        <sz val="9"/>
        <rFont val="標楷體"/>
        <family val="4"/>
      </rPr>
      <t>民 國 81 年         1992</t>
    </r>
  </si>
  <si>
    <r>
      <t>表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 xml:space="preserve"> 工業用水及面積成長概況</t>
    </r>
  </si>
  <si>
    <t xml:space="preserve">Table 3. Industrial Consumption and Plant Area Increment </t>
  </si>
  <si>
    <r>
      <t xml:space="preserve">  </t>
    </r>
    <r>
      <rPr>
        <b/>
        <sz val="9"/>
        <rFont val="標楷體"/>
        <family val="4"/>
      </rPr>
      <t>民 國 96 年         2007</t>
    </r>
  </si>
  <si>
    <r>
      <t xml:space="preserve">  </t>
    </r>
    <r>
      <rPr>
        <b/>
        <sz val="9"/>
        <rFont val="標楷體"/>
        <family val="4"/>
      </rPr>
      <t>民 國 97 年         2008</t>
    </r>
  </si>
  <si>
    <t>廠地面積(公頃)
Plant Area(Ha.)</t>
  </si>
  <si>
    <r>
      <t xml:space="preserve">  </t>
    </r>
    <r>
      <rPr>
        <b/>
        <sz val="9"/>
        <rFont val="標楷體"/>
        <family val="4"/>
      </rPr>
      <t>民 國 98 年         2009</t>
    </r>
  </si>
  <si>
    <r>
      <t>資料來源：經濟部水利署『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臺灣地區民國98年工業用水量統計年報』。</t>
    </r>
  </si>
  <si>
    <r>
      <t>工業用水(億立方公尺)
Industrial Consumption (10</t>
    </r>
    <r>
      <rPr>
        <vertAlign val="superscript"/>
        <sz val="9"/>
        <rFont val="標楷體"/>
        <family val="4"/>
      </rPr>
      <t>8</t>
    </r>
    <r>
      <rPr>
        <sz val="9"/>
        <rFont val="標楷體"/>
        <family val="4"/>
      </rPr>
      <t>M</t>
    </r>
    <r>
      <rPr>
        <vertAlign val="superscript"/>
        <sz val="9"/>
        <rFont val="標楷體"/>
        <family val="4"/>
      </rPr>
      <t>3</t>
    </r>
    <r>
      <rPr>
        <sz val="9"/>
        <rFont val="標楷體"/>
        <family val="4"/>
      </rPr>
      <t>)</t>
    </r>
  </si>
  <si>
    <t xml:space="preserve">Data Source: "Statistical Report of Industrial Water Consumption in Taiwan" ,WRA,  MOEA.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</si>
</sst>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_);[Red]\(0.0\)"/>
    <numFmt numFmtId="184" formatCode="_-* #,##0.0_-;\-* #,##0.0_-;_-* &quot;-&quot;??_-;_-@_-"/>
    <numFmt numFmtId="185" formatCode="0_);[Red]\(0\)"/>
    <numFmt numFmtId="186" formatCode="0.0_ "/>
    <numFmt numFmtId="187" formatCode="_-* #,##0_-;\-* #,##0_-;_-* &quot;-&quot;??_-;_-@_-"/>
    <numFmt numFmtId="188" formatCode="0.00_);[Red]\(0.00\)"/>
    <numFmt numFmtId="189" formatCode="0.00_ "/>
    <numFmt numFmtId="190" formatCode="0_ "/>
    <numFmt numFmtId="191" formatCode="#,##0_ "/>
    <numFmt numFmtId="192" formatCode="_(* #,##0_);_(* \(#,##0\);_(* &quot;-&quot;_);_(@_)"/>
    <numFmt numFmtId="193" formatCode="0.000_ "/>
  </numFmts>
  <fonts count="19">
    <font>
      <sz val="12"/>
      <name val="新細明體"/>
      <family val="1"/>
    </font>
    <font>
      <sz val="10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b/>
      <sz val="9"/>
      <name val="Times New Roman"/>
      <family val="1"/>
    </font>
    <font>
      <b/>
      <sz val="9"/>
      <name val="標楷體"/>
      <family val="4"/>
    </font>
    <font>
      <sz val="9"/>
      <name val="標楷體"/>
      <family val="4"/>
    </font>
    <font>
      <sz val="9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8"/>
      <name val="Times New Roman"/>
      <family val="1"/>
    </font>
    <font>
      <b/>
      <sz val="16"/>
      <name val="Times New Roman"/>
      <family val="1"/>
    </font>
    <font>
      <b/>
      <sz val="9"/>
      <color indexed="8"/>
      <name val="標楷體"/>
      <family val="4"/>
    </font>
    <font>
      <vertAlign val="superscript"/>
      <sz val="9"/>
      <name val="標楷體"/>
      <family val="4"/>
    </font>
    <font>
      <sz val="10"/>
      <name val="Times New Roman"/>
      <family val="1"/>
    </font>
    <font>
      <sz val="9"/>
      <name val="細明體"/>
      <family val="3"/>
    </font>
    <font>
      <b/>
      <sz val="14"/>
      <name val="標楷體"/>
      <family val="4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188" fontId="7" fillId="0" borderId="1" xfId="0" applyNumberFormat="1" applyFont="1" applyBorder="1" applyAlignment="1">
      <alignment/>
    </xf>
    <xf numFmtId="188" fontId="8" fillId="0" borderId="6" xfId="0" applyNumberFormat="1" applyFont="1" applyFill="1" applyBorder="1" applyAlignment="1">
      <alignment/>
    </xf>
    <xf numFmtId="188" fontId="7" fillId="0" borderId="1" xfId="0" applyNumberFormat="1" applyFont="1" applyFill="1" applyBorder="1" applyAlignment="1">
      <alignment/>
    </xf>
    <xf numFmtId="188" fontId="8" fillId="0" borderId="1" xfId="0" applyNumberFormat="1" applyFont="1" applyFill="1" applyBorder="1" applyAlignment="1">
      <alignment/>
    </xf>
    <xf numFmtId="187" fontId="7" fillId="0" borderId="1" xfId="15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/>
    </xf>
    <xf numFmtId="188" fontId="3" fillId="0" borderId="0" xfId="0" applyNumberFormat="1" applyFont="1" applyFill="1" applyAlignment="1">
      <alignment/>
    </xf>
    <xf numFmtId="188" fontId="1" fillId="0" borderId="0" xfId="0" applyNumberFormat="1" applyFont="1" applyAlignment="1">
      <alignment/>
    </xf>
    <xf numFmtId="188" fontId="0" fillId="0" borderId="0" xfId="0" applyNumberFormat="1" applyAlignment="1">
      <alignment/>
    </xf>
    <xf numFmtId="189" fontId="3" fillId="0" borderId="0" xfId="0" applyNumberFormat="1" applyFont="1" applyFill="1" applyBorder="1" applyAlignment="1">
      <alignment/>
    </xf>
    <xf numFmtId="188" fontId="13" fillId="0" borderId="8" xfId="0" applyNumberFormat="1" applyFont="1" applyFill="1" applyBorder="1" applyAlignment="1">
      <alignment/>
    </xf>
    <xf numFmtId="43" fontId="6" fillId="0" borderId="9" xfId="15" applyFont="1" applyFill="1" applyBorder="1" applyAlignment="1">
      <alignment/>
    </xf>
    <xf numFmtId="43" fontId="13" fillId="0" borderId="9" xfId="15" applyFont="1" applyFill="1" applyBorder="1" applyAlignment="1">
      <alignment/>
    </xf>
    <xf numFmtId="187" fontId="6" fillId="0" borderId="9" xfId="15" applyNumberFormat="1" applyFont="1" applyFill="1" applyBorder="1" applyAlignment="1">
      <alignment horizontal="right"/>
    </xf>
    <xf numFmtId="43" fontId="6" fillId="0" borderId="9" xfId="15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88" fontId="13" fillId="0" borderId="0" xfId="0" applyNumberFormat="1" applyFont="1" applyFill="1" applyBorder="1" applyAlignment="1">
      <alignment/>
    </xf>
    <xf numFmtId="187" fontId="6" fillId="0" borderId="0" xfId="15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9" fontId="6" fillId="0" borderId="0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/>
    </xf>
    <xf numFmtId="188" fontId="13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/>
    </xf>
    <xf numFmtId="0" fontId="11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="125" zoomScaleNormal="125" workbookViewId="0" topLeftCell="A22">
      <selection activeCell="A1" sqref="A1:G38"/>
    </sheetView>
  </sheetViews>
  <sheetFormatPr defaultColWidth="9.00390625" defaultRowHeight="16.5"/>
  <cols>
    <col min="1" max="1" width="23.125" style="0" customWidth="1"/>
    <col min="2" max="4" width="10.25390625" style="0" customWidth="1"/>
    <col min="6" max="6" width="10.375" style="0" customWidth="1"/>
    <col min="7" max="7" width="11.125" style="0" customWidth="1"/>
  </cols>
  <sheetData>
    <row r="1" spans="1:8" s="1" customFormat="1" ht="30" customHeight="1">
      <c r="A1" s="41" t="s">
        <v>28</v>
      </c>
      <c r="B1" s="41"/>
      <c r="C1" s="41"/>
      <c r="D1" s="41"/>
      <c r="E1" s="41"/>
      <c r="F1" s="41"/>
      <c r="G1" s="41"/>
      <c r="H1" s="18"/>
    </row>
    <row r="2" spans="1:8" s="1" customFormat="1" ht="18" customHeight="1">
      <c r="A2" s="42" t="s">
        <v>29</v>
      </c>
      <c r="B2" s="42"/>
      <c r="C2" s="42"/>
      <c r="D2" s="42"/>
      <c r="E2" s="42"/>
      <c r="F2" s="42"/>
      <c r="G2" s="42"/>
      <c r="H2" s="18"/>
    </row>
    <row r="3" s="1" customFormat="1" ht="16.5" hidden="1">
      <c r="H3" s="18"/>
    </row>
    <row r="4" spans="1:8" s="1" customFormat="1" ht="9.75" customHeight="1">
      <c r="A4" s="2"/>
      <c r="B4" s="3"/>
      <c r="C4" s="3"/>
      <c r="D4" s="4"/>
      <c r="E4" s="4"/>
      <c r="F4" s="4"/>
      <c r="H4" s="18"/>
    </row>
    <row r="5" spans="1:8" s="5" customFormat="1" ht="40.5" customHeight="1">
      <c r="A5" s="9" t="s">
        <v>1</v>
      </c>
      <c r="B5" s="43" t="s">
        <v>35</v>
      </c>
      <c r="C5" s="44"/>
      <c r="D5" s="45"/>
      <c r="E5" s="43" t="s">
        <v>32</v>
      </c>
      <c r="F5" s="44"/>
      <c r="G5" s="44"/>
      <c r="H5" s="19"/>
    </row>
    <row r="6" spans="1:8" s="5" customFormat="1" ht="50.25" customHeight="1">
      <c r="A6" s="11" t="s">
        <v>0</v>
      </c>
      <c r="B6" s="38" t="s">
        <v>4</v>
      </c>
      <c r="C6" s="10" t="s">
        <v>2</v>
      </c>
      <c r="D6" s="10" t="s">
        <v>3</v>
      </c>
      <c r="E6" s="38" t="s">
        <v>5</v>
      </c>
      <c r="F6" s="10" t="s">
        <v>2</v>
      </c>
      <c r="G6" s="17" t="s">
        <v>3</v>
      </c>
      <c r="H6" s="19"/>
    </row>
    <row r="7" spans="1:8" s="5" customFormat="1" ht="19.5" customHeight="1">
      <c r="A7" s="7" t="s">
        <v>6</v>
      </c>
      <c r="B7" s="23">
        <v>13.62</v>
      </c>
      <c r="C7" s="24">
        <v>0</v>
      </c>
      <c r="D7" s="25">
        <v>0</v>
      </c>
      <c r="E7" s="26">
        <v>18243</v>
      </c>
      <c r="F7" s="27">
        <v>0</v>
      </c>
      <c r="G7" s="24">
        <v>0</v>
      </c>
      <c r="H7" s="19"/>
    </row>
    <row r="8" spans="1:8" s="5" customFormat="1" ht="19.5" customHeight="1">
      <c r="A8" s="7" t="s">
        <v>7</v>
      </c>
      <c r="B8" s="28">
        <v>14.1</v>
      </c>
      <c r="C8" s="29">
        <f>B8-B7</f>
        <v>0.4800000000000004</v>
      </c>
      <c r="D8" s="30">
        <v>3.524229074889871</v>
      </c>
      <c r="E8" s="31">
        <v>18877</v>
      </c>
      <c r="F8" s="32">
        <v>634</v>
      </c>
      <c r="G8" s="29">
        <v>3.48</v>
      </c>
      <c r="H8" s="19"/>
    </row>
    <row r="9" spans="1:8" s="5" customFormat="1" ht="19.5" customHeight="1">
      <c r="A9" s="7" t="s">
        <v>8</v>
      </c>
      <c r="B9" s="28">
        <v>14.43</v>
      </c>
      <c r="C9" s="29">
        <f>B9-B8</f>
        <v>0.33000000000000007</v>
      </c>
      <c r="D9" s="30">
        <v>2.340425531914894</v>
      </c>
      <c r="E9" s="31">
        <v>19530</v>
      </c>
      <c r="F9" s="32">
        <v>653</v>
      </c>
      <c r="G9" s="29">
        <v>3.46</v>
      </c>
      <c r="H9" s="19"/>
    </row>
    <row r="10" spans="1:8" s="5" customFormat="1" ht="19.5" customHeight="1">
      <c r="A10" s="7" t="s">
        <v>9</v>
      </c>
      <c r="B10" s="28">
        <v>14.74</v>
      </c>
      <c r="C10" s="29">
        <f>B10-B9</f>
        <v>0.3100000000000005</v>
      </c>
      <c r="D10" s="30">
        <v>2.1483021483021516</v>
      </c>
      <c r="E10" s="31">
        <v>20177</v>
      </c>
      <c r="F10" s="32">
        <v>647</v>
      </c>
      <c r="G10" s="29">
        <v>3.31</v>
      </c>
      <c r="H10" s="19"/>
    </row>
    <row r="11" spans="1:8" s="5" customFormat="1" ht="19.5" customHeight="1">
      <c r="A11" s="7" t="s">
        <v>10</v>
      </c>
      <c r="B11" s="28">
        <v>15.01</v>
      </c>
      <c r="C11" s="29">
        <f>B11-B10</f>
        <v>0.2699999999999996</v>
      </c>
      <c r="D11" s="30">
        <v>1.831750339213023</v>
      </c>
      <c r="E11" s="31">
        <v>20611</v>
      </c>
      <c r="F11" s="32">
        <v>434</v>
      </c>
      <c r="G11" s="29">
        <v>2.15</v>
      </c>
      <c r="H11" s="19"/>
    </row>
    <row r="12" spans="1:8" s="5" customFormat="1" ht="19.5" customHeight="1">
      <c r="A12" s="7" t="s">
        <v>11</v>
      </c>
      <c r="B12" s="28">
        <v>16.277</v>
      </c>
      <c r="C12" s="29">
        <f>B12-B11</f>
        <v>1.2670000000000012</v>
      </c>
      <c r="D12" s="33">
        <f>C12/B11*100</f>
        <v>8.44103930712859</v>
      </c>
      <c r="E12" s="31">
        <v>22512</v>
      </c>
      <c r="F12" s="31">
        <v>1901</v>
      </c>
      <c r="G12" s="29">
        <v>9.22</v>
      </c>
      <c r="H12" s="19"/>
    </row>
    <row r="13" spans="1:8" s="5" customFormat="1" ht="7.5" customHeight="1">
      <c r="A13" s="7"/>
      <c r="B13" s="28"/>
      <c r="C13" s="29"/>
      <c r="D13" s="33"/>
      <c r="E13" s="31"/>
      <c r="F13" s="31"/>
      <c r="G13" s="29"/>
      <c r="H13" s="19"/>
    </row>
    <row r="14" spans="1:8" s="5" customFormat="1" ht="19.5" customHeight="1">
      <c r="A14" s="7" t="s">
        <v>27</v>
      </c>
      <c r="B14" s="28">
        <v>17.34</v>
      </c>
      <c r="C14" s="33">
        <f>B14-B12</f>
        <v>1.0629999999999988</v>
      </c>
      <c r="D14" s="33">
        <f>C14/B12*100</f>
        <v>6.530687473121575</v>
      </c>
      <c r="E14" s="31">
        <v>22907</v>
      </c>
      <c r="F14" s="34">
        <v>397</v>
      </c>
      <c r="G14" s="29">
        <v>1.76</v>
      </c>
      <c r="H14" s="19"/>
    </row>
    <row r="15" spans="1:8" s="5" customFormat="1" ht="19.5" customHeight="1">
      <c r="A15" s="7" t="s">
        <v>12</v>
      </c>
      <c r="B15" s="28">
        <v>16.84</v>
      </c>
      <c r="C15" s="33">
        <f>B15-B14</f>
        <v>-0.5</v>
      </c>
      <c r="D15" s="33">
        <f>C15/B14*100</f>
        <v>-2.883506343713956</v>
      </c>
      <c r="E15" s="31">
        <v>23315</v>
      </c>
      <c r="F15" s="32">
        <v>406</v>
      </c>
      <c r="G15" s="29">
        <v>1.77</v>
      </c>
      <c r="H15" s="19"/>
    </row>
    <row r="16" spans="1:9" s="5" customFormat="1" ht="19.5" customHeight="1">
      <c r="A16" s="7" t="s">
        <v>13</v>
      </c>
      <c r="B16" s="28">
        <v>16.01</v>
      </c>
      <c r="C16" s="33">
        <f aca="true" t="shared" si="0" ref="C16:C24">B16-B15</f>
        <v>-0.8299999999999983</v>
      </c>
      <c r="D16" s="33">
        <f>C16/B15*100</f>
        <v>-4.92874109263657</v>
      </c>
      <c r="E16" s="31">
        <v>22292</v>
      </c>
      <c r="F16" s="34">
        <v>-1203</v>
      </c>
      <c r="G16" s="33">
        <v>-4.39</v>
      </c>
      <c r="H16" s="19"/>
      <c r="I16" s="22"/>
    </row>
    <row r="17" spans="1:8" s="5" customFormat="1" ht="19.5" customHeight="1">
      <c r="A17" s="7" t="s">
        <v>14</v>
      </c>
      <c r="B17" s="28">
        <v>16.26</v>
      </c>
      <c r="C17" s="29">
        <f t="shared" si="0"/>
        <v>0.25</v>
      </c>
      <c r="D17" s="33">
        <f>C17/B16*100</f>
        <v>1.561524047470331</v>
      </c>
      <c r="E17" s="31">
        <v>22908</v>
      </c>
      <c r="F17" s="36">
        <v>616</v>
      </c>
      <c r="G17" s="29">
        <v>2.76</v>
      </c>
      <c r="H17" s="19"/>
    </row>
    <row r="18" spans="1:8" s="5" customFormat="1" ht="19.5" customHeight="1">
      <c r="A18" s="7" t="s">
        <v>15</v>
      </c>
      <c r="B18" s="28">
        <v>17.65</v>
      </c>
      <c r="C18" s="29">
        <f t="shared" si="0"/>
        <v>1.389999999999997</v>
      </c>
      <c r="D18" s="33">
        <f>C18/B17*100</f>
        <v>8.54858548585484</v>
      </c>
      <c r="E18" s="31">
        <v>25489</v>
      </c>
      <c r="F18" s="31">
        <v>2581</v>
      </c>
      <c r="G18" s="29">
        <v>11.27</v>
      </c>
      <c r="H18" s="19"/>
    </row>
    <row r="19" spans="1:8" s="5" customFormat="1" ht="7.5" customHeight="1">
      <c r="A19" s="7"/>
      <c r="B19" s="28"/>
      <c r="C19" s="29"/>
      <c r="D19" s="35"/>
      <c r="E19" s="31"/>
      <c r="F19" s="36"/>
      <c r="G19" s="29"/>
      <c r="H19" s="19"/>
    </row>
    <row r="20" spans="1:8" s="5" customFormat="1" ht="19.5" customHeight="1">
      <c r="A20" s="7" t="s">
        <v>16</v>
      </c>
      <c r="B20" s="28">
        <v>16.14</v>
      </c>
      <c r="C20" s="33">
        <f>B20-B18</f>
        <v>-1.509999999999998</v>
      </c>
      <c r="D20" s="33">
        <v>-8.555240793201122</v>
      </c>
      <c r="E20" s="31">
        <v>24361</v>
      </c>
      <c r="F20" s="34">
        <v>-1128</v>
      </c>
      <c r="G20" s="33">
        <v>-4.42</v>
      </c>
      <c r="H20" s="19"/>
    </row>
    <row r="21" spans="1:9" s="5" customFormat="1" ht="19.5" customHeight="1">
      <c r="A21" s="7" t="s">
        <v>17</v>
      </c>
      <c r="B21" s="28">
        <v>17.0187</v>
      </c>
      <c r="C21" s="29">
        <f t="shared" si="0"/>
        <v>0.8786999999999985</v>
      </c>
      <c r="D21" s="33">
        <f aca="true" t="shared" si="1" ref="D21:D30">C21/B20*100</f>
        <v>5.444237918215604</v>
      </c>
      <c r="E21" s="31">
        <v>24606</v>
      </c>
      <c r="F21" s="31">
        <v>245</v>
      </c>
      <c r="G21" s="29">
        <v>1.01</v>
      </c>
      <c r="H21" s="19"/>
      <c r="I21" s="1"/>
    </row>
    <row r="22" spans="1:8" s="1" customFormat="1" ht="19.5" customHeight="1">
      <c r="A22" s="7" t="s">
        <v>18</v>
      </c>
      <c r="B22" s="28">
        <v>17.225428090227187</v>
      </c>
      <c r="C22" s="29">
        <f t="shared" si="0"/>
        <v>0.20672809022718752</v>
      </c>
      <c r="D22" s="33">
        <f t="shared" si="1"/>
        <v>1.214711407023965</v>
      </c>
      <c r="E22" s="31">
        <v>24675</v>
      </c>
      <c r="F22" s="31">
        <v>69</v>
      </c>
      <c r="G22" s="37">
        <v>0.28</v>
      </c>
      <c r="H22" s="19"/>
    </row>
    <row r="23" spans="1:8" s="1" customFormat="1" ht="19.5" customHeight="1">
      <c r="A23" s="7" t="s">
        <v>19</v>
      </c>
      <c r="B23" s="28">
        <v>18.699</v>
      </c>
      <c r="C23" s="29">
        <f t="shared" si="0"/>
        <v>1.473571909772815</v>
      </c>
      <c r="D23" s="33">
        <f t="shared" si="1"/>
        <v>8.554631571733436</v>
      </c>
      <c r="E23" s="31">
        <v>27403</v>
      </c>
      <c r="F23" s="31">
        <v>2727</v>
      </c>
      <c r="G23" s="37">
        <v>11.05</v>
      </c>
      <c r="H23" s="19"/>
    </row>
    <row r="24" spans="1:8" s="1" customFormat="1" ht="19.5" customHeight="1">
      <c r="A24" s="7" t="s">
        <v>20</v>
      </c>
      <c r="B24" s="28">
        <v>17.398</v>
      </c>
      <c r="C24" s="33">
        <f t="shared" si="0"/>
        <v>-1.301000000000002</v>
      </c>
      <c r="D24" s="33">
        <f t="shared" si="1"/>
        <v>-6.957591315043595</v>
      </c>
      <c r="E24" s="31">
        <v>27537</v>
      </c>
      <c r="F24" s="31">
        <f aca="true" t="shared" si="2" ref="F24:F30">E24-E23</f>
        <v>134</v>
      </c>
      <c r="G24" s="33">
        <f aca="true" t="shared" si="3" ref="G24:G30">F24/E23*100</f>
        <v>0.4889975550122249</v>
      </c>
      <c r="H24" s="19"/>
    </row>
    <row r="25" spans="1:8" s="1" customFormat="1" ht="7.5" customHeight="1">
      <c r="A25" s="7"/>
      <c r="B25" s="28"/>
      <c r="C25" s="33"/>
      <c r="D25" s="33"/>
      <c r="E25" s="31"/>
      <c r="F25" s="31"/>
      <c r="G25" s="33"/>
      <c r="H25" s="19"/>
    </row>
    <row r="26" spans="1:8" s="1" customFormat="1" ht="19.5" customHeight="1">
      <c r="A26" s="7" t="s">
        <v>21</v>
      </c>
      <c r="B26" s="28">
        <v>17.66</v>
      </c>
      <c r="C26" s="33">
        <f>B26-B24</f>
        <v>0.26200000000000045</v>
      </c>
      <c r="D26" s="33">
        <f>C26/B24*100</f>
        <v>1.5059202207150273</v>
      </c>
      <c r="E26" s="31">
        <v>28158</v>
      </c>
      <c r="F26" s="31">
        <f>E26-E24</f>
        <v>621</v>
      </c>
      <c r="G26" s="33">
        <f>F26/E24*100</f>
        <v>2.2551476195664018</v>
      </c>
      <c r="H26" s="19"/>
    </row>
    <row r="27" spans="1:8" s="1" customFormat="1" ht="19.5" customHeight="1">
      <c r="A27" s="7" t="s">
        <v>22</v>
      </c>
      <c r="B27" s="28">
        <v>16.08</v>
      </c>
      <c r="C27" s="33">
        <f>B27-B26</f>
        <v>-1.5800000000000018</v>
      </c>
      <c r="D27" s="33">
        <f t="shared" si="1"/>
        <v>-8.946772366930928</v>
      </c>
      <c r="E27" s="31">
        <v>24010</v>
      </c>
      <c r="F27" s="34">
        <f t="shared" si="2"/>
        <v>-4148</v>
      </c>
      <c r="G27" s="33">
        <f t="shared" si="3"/>
        <v>-14.731159883514454</v>
      </c>
      <c r="H27" s="19"/>
    </row>
    <row r="28" spans="1:8" s="1" customFormat="1" ht="19.5" customHeight="1">
      <c r="A28" s="7" t="s">
        <v>23</v>
      </c>
      <c r="B28" s="28">
        <v>16.54</v>
      </c>
      <c r="C28" s="33">
        <f>B28-B27</f>
        <v>0.46000000000000085</v>
      </c>
      <c r="D28" s="33">
        <f t="shared" si="1"/>
        <v>2.860696517412941</v>
      </c>
      <c r="E28" s="31">
        <v>24592</v>
      </c>
      <c r="F28" s="31">
        <f t="shared" si="2"/>
        <v>582</v>
      </c>
      <c r="G28" s="33">
        <f t="shared" si="3"/>
        <v>2.4239900041649314</v>
      </c>
      <c r="H28" s="19"/>
    </row>
    <row r="29" spans="1:8" s="1" customFormat="1" ht="19.5" customHeight="1">
      <c r="A29" s="7" t="s">
        <v>25</v>
      </c>
      <c r="B29" s="28">
        <v>15.44</v>
      </c>
      <c r="C29" s="33">
        <f>B29-B28</f>
        <v>-1.0999999999999996</v>
      </c>
      <c r="D29" s="33">
        <f t="shared" si="1"/>
        <v>-6.650544135429261</v>
      </c>
      <c r="E29" s="31">
        <v>23564</v>
      </c>
      <c r="F29" s="34">
        <f t="shared" si="2"/>
        <v>-1028</v>
      </c>
      <c r="G29" s="33">
        <f t="shared" si="3"/>
        <v>-4.180221210149642</v>
      </c>
      <c r="H29" s="19"/>
    </row>
    <row r="30" spans="1:8" s="1" customFormat="1" ht="19.5" customHeight="1">
      <c r="A30" s="7" t="s">
        <v>26</v>
      </c>
      <c r="B30" s="28">
        <v>15.75</v>
      </c>
      <c r="C30" s="33">
        <f>B30-B29</f>
        <v>0.3100000000000005</v>
      </c>
      <c r="D30" s="33">
        <f t="shared" si="1"/>
        <v>2.0077720207253917</v>
      </c>
      <c r="E30" s="31">
        <v>24063</v>
      </c>
      <c r="F30" s="34">
        <f t="shared" si="2"/>
        <v>499</v>
      </c>
      <c r="G30" s="33">
        <f t="shared" si="3"/>
        <v>2.1176370735019523</v>
      </c>
      <c r="H30" s="19"/>
    </row>
    <row r="31" spans="1:8" s="5" customFormat="1" ht="7.5" customHeight="1">
      <c r="A31" s="7"/>
      <c r="B31" s="28"/>
      <c r="C31" s="29"/>
      <c r="D31" s="33"/>
      <c r="E31" s="31"/>
      <c r="F31" s="31"/>
      <c r="G31" s="29"/>
      <c r="H31" s="19"/>
    </row>
    <row r="32" spans="1:8" s="1" customFormat="1" ht="21" customHeight="1">
      <c r="A32" s="7" t="s">
        <v>30</v>
      </c>
      <c r="B32" s="28">
        <v>16.44</v>
      </c>
      <c r="C32" s="33">
        <f>B32-B30</f>
        <v>0.6900000000000013</v>
      </c>
      <c r="D32" s="33">
        <f>C32/B30*100</f>
        <v>4.3809523809523885</v>
      </c>
      <c r="E32" s="31">
        <v>25528</v>
      </c>
      <c r="F32" s="34">
        <f>E32-E30</f>
        <v>1465</v>
      </c>
      <c r="G32" s="33">
        <f>F32/E30*100</f>
        <v>6.0881851805676765</v>
      </c>
      <c r="H32" s="19"/>
    </row>
    <row r="33" spans="1:8" s="1" customFormat="1" ht="21" customHeight="1">
      <c r="A33" s="7" t="s">
        <v>31</v>
      </c>
      <c r="B33" s="28">
        <v>16.68</v>
      </c>
      <c r="C33" s="33">
        <f>B33-B32</f>
        <v>0.23999999999999844</v>
      </c>
      <c r="D33" s="33">
        <f>C33/B32*100</f>
        <v>1.4598540145985306</v>
      </c>
      <c r="E33" s="31">
        <v>26337</v>
      </c>
      <c r="F33" s="34">
        <f>E33-E32</f>
        <v>809</v>
      </c>
      <c r="G33" s="33">
        <f>F33/E32*100</f>
        <v>3.1690692572861177</v>
      </c>
      <c r="H33" s="19"/>
    </row>
    <row r="34" spans="1:8" s="1" customFormat="1" ht="21" customHeight="1">
      <c r="A34" s="7" t="s">
        <v>33</v>
      </c>
      <c r="B34" s="28">
        <v>15.5135</v>
      </c>
      <c r="C34" s="33">
        <f>B34-B33</f>
        <v>-1.1664999999999992</v>
      </c>
      <c r="D34" s="33">
        <f>C34/B33*100</f>
        <v>-6.993405275779371</v>
      </c>
      <c r="E34" s="31">
        <v>24523</v>
      </c>
      <c r="F34" s="34">
        <f>E34-E33</f>
        <v>-1814</v>
      </c>
      <c r="G34" s="33">
        <f>F34/E33*100</f>
        <v>-6.887648555264457</v>
      </c>
      <c r="H34" s="19"/>
    </row>
    <row r="35" spans="1:8" s="1" customFormat="1" ht="7.5" customHeight="1">
      <c r="A35" s="8"/>
      <c r="B35" s="13"/>
      <c r="C35" s="14"/>
      <c r="D35" s="15"/>
      <c r="E35" s="16"/>
      <c r="F35" s="16"/>
      <c r="G35" s="12"/>
      <c r="H35" s="18"/>
    </row>
    <row r="36" spans="1:256" s="1" customFormat="1" ht="15" customHeight="1">
      <c r="A36" s="6" t="s">
        <v>34</v>
      </c>
      <c r="B36" s="6"/>
      <c r="C36" s="6"/>
      <c r="D36" s="6"/>
      <c r="E36" s="6"/>
      <c r="F36" s="6"/>
      <c r="G36" s="6"/>
      <c r="H36" s="20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1" customFormat="1" ht="15" customHeight="1">
      <c r="A37" s="39" t="s">
        <v>24</v>
      </c>
      <c r="B37" s="6"/>
      <c r="C37" s="6"/>
      <c r="D37" s="6"/>
      <c r="E37" s="6"/>
      <c r="F37" s="6"/>
      <c r="G37" s="6"/>
      <c r="H37" s="20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1" customFormat="1" ht="15" customHeight="1">
      <c r="A38" s="40" t="s">
        <v>36</v>
      </c>
      <c r="B38"/>
      <c r="C38"/>
      <c r="D38"/>
      <c r="E38"/>
      <c r="F38"/>
      <c r="G38"/>
      <c r="H38" s="21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</sheetData>
  <mergeCells count="4">
    <mergeCell ref="A1:G1"/>
    <mergeCell ref="A2:G2"/>
    <mergeCell ref="B5:D5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User</cp:lastModifiedBy>
  <cp:lastPrinted>2011-07-13T06:08:05Z</cp:lastPrinted>
  <dcterms:created xsi:type="dcterms:W3CDTF">2002-07-24T01:11:49Z</dcterms:created>
  <dcterms:modified xsi:type="dcterms:W3CDTF">2011-07-13T06:09:12Z</dcterms:modified>
  <cp:category/>
  <cp:version/>
  <cp:contentType/>
  <cp:contentStatus/>
</cp:coreProperties>
</file>