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0" yWindow="120" windowWidth="11745" windowHeight="6555" activeTab="0"/>
  </bookViews>
  <sheets>
    <sheet name="表2" sheetId="1" r:id="rId1"/>
    <sheet name="Sheet1" sheetId="2" r:id="rId2"/>
  </sheets>
  <definedNames>
    <definedName name="_xlnm.Print_Area" localSheetId="0">'表2'!$A$1:$K$34</definedName>
  </definedNames>
  <calcPr fullCalcOnLoad="1"/>
</workbook>
</file>

<file path=xl/sharedStrings.xml><?xml version="1.0" encoding="utf-8"?>
<sst xmlns="http://schemas.openxmlformats.org/spreadsheetml/2006/main" count="39" uniqueCount="36">
  <si>
    <r>
      <t xml:space="preserve">                        [    ]</t>
    </r>
    <r>
      <rPr>
        <sz val="9"/>
        <rFont val="標楷體"/>
        <family val="4"/>
      </rPr>
      <t>以年利用總水量為基數</t>
    </r>
    <r>
      <rPr>
        <sz val="9"/>
        <rFont val="Times New Roman"/>
        <family val="1"/>
      </rPr>
      <t>[100%]</t>
    </r>
  </si>
  <si>
    <r>
      <t xml:space="preserve">                        (    )</t>
    </r>
    <r>
      <rPr>
        <sz val="9"/>
        <rFont val="標楷體"/>
        <family val="4"/>
      </rPr>
      <t>以年逕流量為基數</t>
    </r>
    <r>
      <rPr>
        <sz val="9"/>
        <rFont val="Times New Roman"/>
        <family val="1"/>
      </rPr>
      <t>(100%)</t>
    </r>
  </si>
  <si>
    <r>
      <t>單位</t>
    </r>
    <r>
      <rPr>
        <sz val="9"/>
        <rFont val="Times New Roman"/>
        <family val="1"/>
      </rPr>
      <t xml:space="preserve"> </t>
    </r>
    <r>
      <rPr>
        <sz val="9"/>
        <rFont val="標楷體"/>
        <family val="4"/>
      </rPr>
      <t>：億立方公尺</t>
    </r>
  </si>
  <si>
    <r>
      <t xml:space="preserve"> </t>
    </r>
    <r>
      <rPr>
        <sz val="9"/>
        <rFont val="標楷體"/>
        <family val="4"/>
      </rPr>
      <t>Unit ：</t>
    </r>
    <r>
      <rPr>
        <sz val="10"/>
        <rFont val="標楷體"/>
        <family val="4"/>
      </rPr>
      <t>10</t>
    </r>
    <r>
      <rPr>
        <vertAlign val="superscript"/>
        <sz val="9"/>
        <rFont val="標楷體"/>
        <family val="4"/>
      </rPr>
      <t>8</t>
    </r>
    <r>
      <rPr>
        <sz val="10"/>
        <rFont val="標楷體"/>
        <family val="4"/>
      </rPr>
      <t>M</t>
    </r>
    <r>
      <rPr>
        <vertAlign val="superscript"/>
        <sz val="9"/>
        <rFont val="標楷體"/>
        <family val="4"/>
      </rPr>
      <t>3</t>
    </r>
  </si>
  <si>
    <t>Note    ：      Base on Annual Precipitation</t>
  </si>
  <si>
    <r>
      <t xml:space="preserve">                  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 xml:space="preserve">   </t>
    </r>
    <r>
      <rPr>
        <sz val="9"/>
        <rFont val="標楷體"/>
        <family val="4"/>
      </rPr>
      <t>Base on Annual Runoff</t>
    </r>
  </si>
  <si>
    <r>
      <t xml:space="preserve">                               </t>
    </r>
    <r>
      <rPr>
        <sz val="9"/>
        <rFont val="標楷體"/>
        <family val="4"/>
      </rPr>
      <t>Base on Total Annual Utilization</t>
    </r>
  </si>
  <si>
    <t>資料來源：經濟部水利署水源經營組及水文技術組。</t>
  </si>
  <si>
    <t>&lt;&gt;</t>
  </si>
  <si>
    <t>()</t>
  </si>
  <si>
    <t>[]</t>
  </si>
  <si>
    <t>Data Source：Management Division &amp; Hydrology Division , WRA, MOEA.</t>
  </si>
  <si>
    <t>Table 1. Utilization of Water Resources in Taiwan</t>
  </si>
  <si>
    <r>
      <t>民國九十一年</t>
    </r>
    <r>
      <rPr>
        <b/>
        <sz val="12"/>
        <rFont val="Times New Roman"/>
        <family val="1"/>
      </rPr>
      <t>(2002)</t>
    </r>
  </si>
  <si>
    <r>
      <t>91</t>
    </r>
    <r>
      <rPr>
        <sz val="12"/>
        <rFont val="標楷體"/>
        <family val="4"/>
      </rPr>
      <t>年</t>
    </r>
  </si>
  <si>
    <r>
      <t>年蒸發量
Annual Evaporation
93.1
&lt;16.5%&gt;</t>
    </r>
    <r>
      <rPr>
        <sz val="9"/>
        <rFont val="Times New Roman"/>
        <family val="1"/>
      </rPr>
      <t xml:space="preserve"> </t>
    </r>
  </si>
  <si>
    <r>
      <t>年滲透量
Annual Infiltration
50.5
&lt;8.9%&gt;</t>
    </r>
    <r>
      <rPr>
        <sz val="9"/>
        <rFont val="Times New Roman"/>
        <family val="1"/>
      </rPr>
      <t xml:space="preserve"> </t>
    </r>
  </si>
  <si>
    <t xml:space="preserve">年計畫利用總水量
Total Annual Utilization
186.9
[100%]&lt;33.0%&gt; </t>
  </si>
  <si>
    <t xml:space="preserve">生活用水年總用水量
Total Domestic Consumption
35.2
[18.8%]&lt;6.2%&gt; </t>
  </si>
  <si>
    <t xml:space="preserve">農業用水年總用水量
Total Consumption
for Agriculture
134.1
[71.7%]&lt;23.7%&gt; </t>
  </si>
  <si>
    <t xml:space="preserve">          3.合計百分比之加總數不等於100%及總計不等於細數和，係因電腦計算四捨五入之關係。</t>
  </si>
  <si>
    <t xml:space="preserve">工業用水年總用水量
Total Industrial Consumption
17.7
[9.5%]&lt;3.1%&gt; </t>
  </si>
  <si>
    <t>表1  臺灣地區水資源運用實況</t>
  </si>
  <si>
    <r>
      <t>年逕流量
Annual Runoff
422.3
(100%)&lt;74.6%&gt;</t>
    </r>
    <r>
      <rPr>
        <sz val="9"/>
        <rFont val="Times New Roman"/>
        <family val="1"/>
      </rPr>
      <t xml:space="preserve"> </t>
    </r>
  </si>
  <si>
    <r>
      <t>全島年降雨量
Annual Precipitation
565.9
&lt;100%&gt;</t>
    </r>
    <r>
      <rPr>
        <sz val="9"/>
        <rFont val="Times New Roman"/>
        <family val="1"/>
      </rPr>
      <t xml:space="preserve"> </t>
    </r>
  </si>
  <si>
    <t>年水庫調節水量39.9
Annual Release of 
Reservoirs
現有水庫總容量
Total Storage of 
Reservoirs
26.3
年運用總水量39.9
Annual Utilization
(9.4%)&lt;7.0%&gt;</t>
  </si>
  <si>
    <r>
      <t>說　　明：</t>
    </r>
    <r>
      <rPr>
        <sz val="9"/>
        <rFont val="Times New Roman"/>
        <family val="1"/>
      </rPr>
      <t>1.</t>
    </r>
    <r>
      <rPr>
        <sz val="9"/>
        <rFont val="標楷體"/>
        <family val="4"/>
      </rPr>
      <t>＜＞以降雨量為基數＜</t>
    </r>
    <r>
      <rPr>
        <sz val="9"/>
        <rFont val="Times New Roman"/>
        <family val="1"/>
      </rPr>
      <t>100%</t>
    </r>
    <r>
      <rPr>
        <sz val="9"/>
        <rFont val="標楷體"/>
        <family val="4"/>
      </rPr>
      <t>＞</t>
    </r>
  </si>
  <si>
    <t xml:space="preserve">年引用河水量
Annual Intake
from Rivers
92.7
(22.0%)&lt;16.4%&gt; </t>
  </si>
  <si>
    <t xml:space="preserve">年入海水量
Annual Runoff
to the Sea
289.7
(68.6%)&lt;51.2%&gt; </t>
  </si>
  <si>
    <t xml:space="preserve">現有地下水用水量
Ground Water
Usage
54.4
&lt;9.6%&gt; </t>
  </si>
  <si>
    <t xml:space="preserve">          2.臺灣地區歷年(民國三十八年至九十一年)平均年雨量：2,466 mm</t>
  </si>
  <si>
    <t xml:space="preserve">             Average Annual Rainfall of Taiwan (1949~2002) ： 2,466 mm</t>
  </si>
  <si>
    <t xml:space="preserve">            臺灣地區民國九十一年平均年雨量：1,572 mm</t>
  </si>
  <si>
    <t xml:space="preserve">             Average Annual Rainfall of Taiwan in 2002 ： 1,572mm</t>
  </si>
  <si>
    <t xml:space="preserve">            臺灣地區年逕流量(民國三十八年至九十一年)：634.9億立方公尺</t>
  </si>
  <si>
    <r>
      <t xml:space="preserve">             Annual Rainoff of Taiwan (1949~2002) ：634.9 10</t>
    </r>
    <r>
      <rPr>
        <vertAlign val="superscript"/>
        <sz val="9"/>
        <rFont val="標楷體"/>
        <family val="4"/>
      </rPr>
      <t>8</t>
    </r>
    <r>
      <rPr>
        <sz val="9"/>
        <rFont val="標楷體"/>
        <family val="4"/>
      </rPr>
      <t>M</t>
    </r>
    <r>
      <rPr>
        <vertAlign val="superscript"/>
        <sz val="9"/>
        <rFont val="標楷體"/>
        <family val="4"/>
      </rPr>
      <t>3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</si>
</sst>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  <numFmt numFmtId="177" formatCode="0.0_);[Red]\(0.0\)"/>
    <numFmt numFmtId="178" formatCode="0.00_);[Red]\(0.00\)"/>
  </numFmts>
  <fonts count="49">
    <font>
      <sz val="12"/>
      <name val="標楷體"/>
      <family val="4"/>
    </font>
    <font>
      <sz val="9"/>
      <name val="新細明體"/>
      <family val="1"/>
    </font>
    <font>
      <sz val="10"/>
      <name val="標楷體"/>
      <family val="4"/>
    </font>
    <font>
      <sz val="16"/>
      <name val="Times New Roman"/>
      <family val="1"/>
    </font>
    <font>
      <sz val="16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vertAlign val="superscript"/>
      <sz val="9"/>
      <name val="標楷體"/>
      <family val="4"/>
    </font>
    <font>
      <vertAlign val="subscript"/>
      <sz val="12"/>
      <name val="標楷體"/>
      <family val="4"/>
    </font>
    <font>
      <sz val="12"/>
      <name val="Times New Roman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0" borderId="18" xfId="0" applyFont="1" applyFill="1" applyBorder="1" applyAlignment="1">
      <alignment/>
    </xf>
    <xf numFmtId="0" fontId="5" fillId="0" borderId="0" xfId="0" applyFont="1" applyAlignment="1" applyProtection="1">
      <alignment vertical="center"/>
      <protection locked="0"/>
    </xf>
    <xf numFmtId="0" fontId="12" fillId="0" borderId="0" xfId="0" applyFont="1" applyFill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/>
    </xf>
    <xf numFmtId="176" fontId="0" fillId="0" borderId="19" xfId="0" applyNumberFormat="1" applyBorder="1" applyAlignment="1">
      <alignment/>
    </xf>
    <xf numFmtId="177" fontId="0" fillId="0" borderId="19" xfId="0" applyNumberFormat="1" applyBorder="1" applyAlignment="1">
      <alignment/>
    </xf>
    <xf numFmtId="178" fontId="0" fillId="0" borderId="19" xfId="0" applyNumberFormat="1" applyBorder="1" applyAlignment="1">
      <alignment/>
    </xf>
    <xf numFmtId="0" fontId="0" fillId="33" borderId="19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9" xfId="0" applyFill="1" applyBorder="1" applyAlignment="1">
      <alignment/>
    </xf>
    <xf numFmtId="2" fontId="0" fillId="0" borderId="19" xfId="0" applyNumberFormat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13</xdr:row>
      <xdr:rowOff>9525</xdr:rowOff>
    </xdr:from>
    <xdr:to>
      <xdr:col>5</xdr:col>
      <xdr:colOff>171450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2886075" y="50958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5</xdr:col>
      <xdr:colOff>171450</xdr:colOff>
      <xdr:row>16</xdr:row>
      <xdr:rowOff>9525</xdr:rowOff>
    </xdr:from>
    <xdr:to>
      <xdr:col>5</xdr:col>
      <xdr:colOff>171450</xdr:colOff>
      <xdr:row>17</xdr:row>
      <xdr:rowOff>0</xdr:rowOff>
    </xdr:to>
    <xdr:sp>
      <xdr:nvSpPr>
        <xdr:cNvPr id="2" name="Line 3"/>
        <xdr:cNvSpPr>
          <a:spLocks/>
        </xdr:cNvSpPr>
      </xdr:nvSpPr>
      <xdr:spPr>
        <a:xfrm>
          <a:off x="2886075" y="61531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5</xdr:col>
      <xdr:colOff>171450</xdr:colOff>
      <xdr:row>15</xdr:row>
      <xdr:rowOff>9525</xdr:rowOff>
    </xdr:from>
    <xdr:to>
      <xdr:col>5</xdr:col>
      <xdr:colOff>171450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2886075" y="59721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5</xdr:col>
      <xdr:colOff>171450</xdr:colOff>
      <xdr:row>6</xdr:row>
      <xdr:rowOff>9525</xdr:rowOff>
    </xdr:from>
    <xdr:to>
      <xdr:col>5</xdr:col>
      <xdr:colOff>171450</xdr:colOff>
      <xdr:row>8</xdr:row>
      <xdr:rowOff>0</xdr:rowOff>
    </xdr:to>
    <xdr:sp>
      <xdr:nvSpPr>
        <xdr:cNvPr id="4" name="Line 6"/>
        <xdr:cNvSpPr>
          <a:spLocks/>
        </xdr:cNvSpPr>
      </xdr:nvSpPr>
      <xdr:spPr>
        <a:xfrm>
          <a:off x="2886075" y="17240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323850</xdr:colOff>
      <xdr:row>7</xdr:row>
      <xdr:rowOff>9525</xdr:rowOff>
    </xdr:from>
    <xdr:to>
      <xdr:col>9</xdr:col>
      <xdr:colOff>542925</xdr:colOff>
      <xdr:row>7</xdr:row>
      <xdr:rowOff>9525</xdr:rowOff>
    </xdr:to>
    <xdr:sp>
      <xdr:nvSpPr>
        <xdr:cNvPr id="5" name="Line 8"/>
        <xdr:cNvSpPr>
          <a:spLocks/>
        </xdr:cNvSpPr>
      </xdr:nvSpPr>
      <xdr:spPr>
        <a:xfrm flipV="1">
          <a:off x="866775" y="1905000"/>
          <a:ext cx="456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</xdr:col>
      <xdr:colOff>323850</xdr:colOff>
      <xdr:row>7</xdr:row>
      <xdr:rowOff>19050</xdr:rowOff>
    </xdr:from>
    <xdr:to>
      <xdr:col>1</xdr:col>
      <xdr:colOff>323850</xdr:colOff>
      <xdr:row>8</xdr:row>
      <xdr:rowOff>9525</xdr:rowOff>
    </xdr:to>
    <xdr:sp>
      <xdr:nvSpPr>
        <xdr:cNvPr id="6" name="Line 9"/>
        <xdr:cNvSpPr>
          <a:spLocks/>
        </xdr:cNvSpPr>
      </xdr:nvSpPr>
      <xdr:spPr>
        <a:xfrm>
          <a:off x="866775" y="191452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9525</xdr:rowOff>
    </xdr:from>
    <xdr:to>
      <xdr:col>10</xdr:col>
      <xdr:colOff>0</xdr:colOff>
      <xdr:row>8</xdr:row>
      <xdr:rowOff>9525</xdr:rowOff>
    </xdr:to>
    <xdr:sp>
      <xdr:nvSpPr>
        <xdr:cNvPr id="7" name="Line 10"/>
        <xdr:cNvSpPr>
          <a:spLocks/>
        </xdr:cNvSpPr>
      </xdr:nvSpPr>
      <xdr:spPr>
        <a:xfrm>
          <a:off x="5429250" y="190500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楷體"/>
              <a:ea typeface="標楷體"/>
              <a:cs typeface="標楷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:K1"/>
    </sheetView>
  </sheetViews>
  <sheetFormatPr defaultColWidth="9.00390625" defaultRowHeight="16.5"/>
  <cols>
    <col min="1" max="11" width="7.125" style="1" customWidth="1"/>
    <col min="12" max="16384" width="9.00390625" style="1" customWidth="1"/>
  </cols>
  <sheetData>
    <row r="1" spans="1:11" ht="2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9.5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0.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 customHeight="1">
      <c r="A4" s="8"/>
      <c r="B4" s="8"/>
      <c r="C4" s="8"/>
      <c r="D4" s="8"/>
      <c r="E4" s="8"/>
      <c r="F4" s="24" t="s">
        <v>13</v>
      </c>
      <c r="G4" s="8"/>
      <c r="H4" s="8"/>
      <c r="I4" s="8"/>
      <c r="J4" s="6" t="s">
        <v>2</v>
      </c>
      <c r="K4" s="8"/>
    </row>
    <row r="5" spans="1:11" ht="20.25" customHeight="1">
      <c r="A5" s="6"/>
      <c r="B5" s="6"/>
      <c r="C5" s="6"/>
      <c r="D5" s="6"/>
      <c r="E5" s="6"/>
      <c r="F5" s="6"/>
      <c r="G5" s="6"/>
      <c r="H5" s="6"/>
      <c r="I5" s="6"/>
      <c r="J5" s="21" t="s">
        <v>3</v>
      </c>
      <c r="K5" s="20"/>
    </row>
    <row r="6" spans="1:11" s="4" customFormat="1" ht="48" customHeight="1">
      <c r="A6" s="9"/>
      <c r="B6" s="9"/>
      <c r="C6" s="9"/>
      <c r="D6" s="9"/>
      <c r="E6" s="34" t="s">
        <v>24</v>
      </c>
      <c r="F6" s="35"/>
      <c r="G6" s="36"/>
      <c r="H6" s="9"/>
      <c r="I6" s="9"/>
      <c r="J6" s="9"/>
      <c r="K6" s="9"/>
    </row>
    <row r="7" spans="1:11" ht="14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4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s="4" customFormat="1" ht="54.75" customHeight="1">
      <c r="A9" s="34" t="s">
        <v>15</v>
      </c>
      <c r="B9" s="37"/>
      <c r="C9" s="38"/>
      <c r="D9" s="9"/>
      <c r="E9" s="34" t="s">
        <v>23</v>
      </c>
      <c r="F9" s="35"/>
      <c r="G9" s="36"/>
      <c r="H9" s="9"/>
      <c r="I9" s="34" t="s">
        <v>16</v>
      </c>
      <c r="J9" s="35"/>
      <c r="K9" s="36"/>
    </row>
    <row r="10" spans="1:11" ht="14.25">
      <c r="A10" s="6"/>
      <c r="B10" s="10"/>
      <c r="C10" s="10"/>
      <c r="D10" s="10"/>
      <c r="E10" s="11"/>
      <c r="F10" s="10"/>
      <c r="G10" s="10"/>
      <c r="H10" s="6"/>
      <c r="I10" s="6"/>
      <c r="J10" s="12"/>
      <c r="K10" s="6"/>
    </row>
    <row r="11" spans="1:11" ht="14.25">
      <c r="A11" s="13"/>
      <c r="B11" s="6"/>
      <c r="C11" s="6"/>
      <c r="D11" s="11"/>
      <c r="E11" s="6"/>
      <c r="F11" s="6"/>
      <c r="G11" s="13"/>
      <c r="H11" s="6"/>
      <c r="I11" s="6"/>
      <c r="J11" s="13"/>
      <c r="K11" s="6"/>
    </row>
    <row r="12" spans="1:11" s="5" customFormat="1" ht="139.5" customHeight="1">
      <c r="A12" s="34" t="s">
        <v>25</v>
      </c>
      <c r="B12" s="36"/>
      <c r="C12" s="14"/>
      <c r="D12" s="34" t="s">
        <v>27</v>
      </c>
      <c r="E12" s="36"/>
      <c r="F12" s="14"/>
      <c r="G12" s="34" t="s">
        <v>28</v>
      </c>
      <c r="H12" s="36"/>
      <c r="I12" s="14"/>
      <c r="J12" s="34" t="s">
        <v>29</v>
      </c>
      <c r="K12" s="36"/>
    </row>
    <row r="13" spans="1:11" ht="14.25">
      <c r="A13" s="6"/>
      <c r="B13" s="15"/>
      <c r="C13" s="10"/>
      <c r="D13" s="10"/>
      <c r="E13" s="15"/>
      <c r="F13" s="16"/>
      <c r="G13" s="22"/>
      <c r="H13" s="22"/>
      <c r="I13" s="10"/>
      <c r="J13" s="13"/>
      <c r="K13" s="17"/>
    </row>
    <row r="14" spans="1:11" ht="14.25">
      <c r="A14" s="6"/>
      <c r="B14" s="6"/>
      <c r="C14" s="6"/>
      <c r="D14" s="6"/>
      <c r="E14" s="6"/>
      <c r="F14" s="18"/>
      <c r="G14" s="6"/>
      <c r="H14" s="6"/>
      <c r="I14" s="6"/>
      <c r="J14" s="6"/>
      <c r="K14" s="6"/>
    </row>
    <row r="15" spans="1:11" s="4" customFormat="1" ht="54.75" customHeight="1">
      <c r="A15" s="9"/>
      <c r="B15" s="9"/>
      <c r="C15" s="9"/>
      <c r="D15" s="34" t="s">
        <v>17</v>
      </c>
      <c r="E15" s="35"/>
      <c r="F15" s="35"/>
      <c r="G15" s="35"/>
      <c r="H15" s="36"/>
      <c r="I15" s="9"/>
      <c r="J15" s="9"/>
      <c r="K15" s="9"/>
    </row>
    <row r="16" spans="1:11" ht="14.25">
      <c r="A16" s="6"/>
      <c r="B16" s="10"/>
      <c r="C16" s="10"/>
      <c r="D16" s="10"/>
      <c r="E16" s="10"/>
      <c r="F16" s="10"/>
      <c r="G16" s="10"/>
      <c r="H16" s="10"/>
      <c r="I16" s="10"/>
      <c r="J16" s="10"/>
      <c r="K16" s="6"/>
    </row>
    <row r="17" spans="1:11" ht="14.25">
      <c r="A17" s="6"/>
      <c r="B17" s="19"/>
      <c r="C17" s="6"/>
      <c r="D17" s="6"/>
      <c r="E17" s="6"/>
      <c r="F17" s="10"/>
      <c r="G17" s="6"/>
      <c r="H17" s="6"/>
      <c r="I17" s="6"/>
      <c r="J17" s="11"/>
      <c r="K17" s="6"/>
    </row>
    <row r="18" spans="1:11" s="4" customFormat="1" ht="64.5" customHeight="1">
      <c r="A18" s="34" t="s">
        <v>18</v>
      </c>
      <c r="B18" s="35"/>
      <c r="C18" s="36"/>
      <c r="D18" s="9"/>
      <c r="E18" s="34" t="s">
        <v>21</v>
      </c>
      <c r="F18" s="35"/>
      <c r="G18" s="36"/>
      <c r="H18" s="9"/>
      <c r="I18" s="34" t="s">
        <v>19</v>
      </c>
      <c r="J18" s="35"/>
      <c r="K18" s="36"/>
    </row>
    <row r="19" spans="1:11" ht="9.7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="6" customFormat="1" ht="11.25">
      <c r="A20" s="6" t="s">
        <v>7</v>
      </c>
    </row>
    <row r="21" s="6" customFormat="1" ht="11.25">
      <c r="A21" s="6" t="s">
        <v>11</v>
      </c>
    </row>
    <row r="22" s="6" customFormat="1" ht="12">
      <c r="A22" s="6" t="s">
        <v>26</v>
      </c>
    </row>
    <row r="23" s="6" customFormat="1" ht="11.25">
      <c r="A23" s="6" t="s">
        <v>4</v>
      </c>
    </row>
    <row r="24" s="6" customFormat="1" ht="12">
      <c r="A24" s="7" t="s">
        <v>1</v>
      </c>
    </row>
    <row r="25" s="6" customFormat="1" ht="12">
      <c r="A25" s="7" t="s">
        <v>5</v>
      </c>
    </row>
    <row r="26" s="6" customFormat="1" ht="12">
      <c r="A26" s="7" t="s">
        <v>0</v>
      </c>
    </row>
    <row r="27" s="6" customFormat="1" ht="12">
      <c r="A27" s="7" t="s">
        <v>6</v>
      </c>
    </row>
    <row r="28" s="6" customFormat="1" ht="11.25">
      <c r="A28" s="6" t="s">
        <v>30</v>
      </c>
    </row>
    <row r="29" s="6" customFormat="1" ht="11.25">
      <c r="A29" s="6" t="s">
        <v>31</v>
      </c>
    </row>
    <row r="30" s="6" customFormat="1" ht="11.25">
      <c r="A30" s="6" t="s">
        <v>32</v>
      </c>
    </row>
    <row r="31" s="6" customFormat="1" ht="11.25">
      <c r="A31" s="6" t="s">
        <v>33</v>
      </c>
    </row>
    <row r="32" s="6" customFormat="1" ht="11.25">
      <c r="A32" s="6" t="s">
        <v>34</v>
      </c>
    </row>
    <row r="33" s="6" customFormat="1" ht="15" customHeight="1">
      <c r="A33" s="6" t="s">
        <v>35</v>
      </c>
    </row>
    <row r="34" spans="1:11" ht="24" customHeight="1">
      <c r="A34" s="23" t="s">
        <v>20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ht="14.25">
      <c r="K35" s="6"/>
    </row>
    <row r="36" ht="14.25">
      <c r="K36" s="6"/>
    </row>
  </sheetData>
  <sheetProtection/>
  <mergeCells count="14">
    <mergeCell ref="D15:H15"/>
    <mergeCell ref="A18:C18"/>
    <mergeCell ref="E18:G18"/>
    <mergeCell ref="I18:K18"/>
    <mergeCell ref="A12:B12"/>
    <mergeCell ref="D12:E12"/>
    <mergeCell ref="G12:H12"/>
    <mergeCell ref="J12:K12"/>
    <mergeCell ref="E9:G9"/>
    <mergeCell ref="I9:K9"/>
    <mergeCell ref="E6:G6"/>
    <mergeCell ref="A9:C9"/>
    <mergeCell ref="A1:K1"/>
    <mergeCell ref="A2:K2"/>
  </mergeCells>
  <printOptions/>
  <pageMargins left="0.984251968503937" right="0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0">
      <selection activeCell="G17" sqref="G17"/>
    </sheetView>
  </sheetViews>
  <sheetFormatPr defaultColWidth="9.00390625" defaultRowHeight="16.5"/>
  <cols>
    <col min="1" max="1" width="4.75390625" style="0" customWidth="1"/>
    <col min="2" max="2" width="6.50390625" style="0" customWidth="1"/>
    <col min="3" max="3" width="8.75390625" style="0" customWidth="1"/>
    <col min="4" max="13" width="7.125" style="0" customWidth="1"/>
  </cols>
  <sheetData>
    <row r="1" spans="1:13" ht="16.5">
      <c r="A1" s="25"/>
      <c r="B1" s="25"/>
      <c r="C1" s="25">
        <v>232.6</v>
      </c>
      <c r="D1" s="25">
        <v>824.6</v>
      </c>
      <c r="E1" s="25">
        <v>50.5</v>
      </c>
      <c r="F1" s="25">
        <v>47.9</v>
      </c>
      <c r="G1" s="25">
        <v>82</v>
      </c>
      <c r="H1" s="25">
        <v>694.7</v>
      </c>
      <c r="I1" s="25">
        <v>54.9</v>
      </c>
      <c r="J1" s="25">
        <v>184.8</v>
      </c>
      <c r="K1" s="25">
        <v>37.3</v>
      </c>
      <c r="L1" s="25">
        <v>17.4</v>
      </c>
      <c r="M1" s="25">
        <v>130.1</v>
      </c>
    </row>
    <row r="2" spans="1:13" ht="16.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16.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ht="16.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6.5">
      <c r="A5" s="26" t="s">
        <v>8</v>
      </c>
      <c r="B5" s="25">
        <v>1108</v>
      </c>
      <c r="C5" s="27">
        <f>C1/$B$5*100</f>
        <v>20.9927797833935</v>
      </c>
      <c r="D5" s="28">
        <f aca="true" t="shared" si="0" ref="D5:M5">D1/$B$5*100</f>
        <v>74.42238267148015</v>
      </c>
      <c r="E5" s="28">
        <f t="shared" si="0"/>
        <v>4.5577617328519855</v>
      </c>
      <c r="F5" s="28">
        <f t="shared" si="0"/>
        <v>4.3231046931407935</v>
      </c>
      <c r="G5" s="28">
        <f t="shared" si="0"/>
        <v>7.400722021660649</v>
      </c>
      <c r="H5" s="28">
        <f t="shared" si="0"/>
        <v>62.6985559566787</v>
      </c>
      <c r="I5" s="28">
        <f t="shared" si="0"/>
        <v>4.954873646209386</v>
      </c>
      <c r="J5" s="28">
        <f t="shared" si="0"/>
        <v>16.678700361010833</v>
      </c>
      <c r="K5" s="28">
        <f t="shared" si="0"/>
        <v>3.3664259927797833</v>
      </c>
      <c r="L5" s="28">
        <f t="shared" si="0"/>
        <v>1.570397111913357</v>
      </c>
      <c r="M5" s="28">
        <f t="shared" si="0"/>
        <v>11.741877256317688</v>
      </c>
    </row>
    <row r="6" spans="1:13" ht="16.5">
      <c r="A6" s="26" t="s">
        <v>9</v>
      </c>
      <c r="B6" s="25">
        <v>825</v>
      </c>
      <c r="C6" s="27">
        <f>C1/$B$6*100</f>
        <v>28.193939393939395</v>
      </c>
      <c r="D6" s="28">
        <f aca="true" t="shared" si="1" ref="D6:M6">D1/$B$6*100</f>
        <v>99.95151515151515</v>
      </c>
      <c r="E6" s="28">
        <f t="shared" si="1"/>
        <v>6.121212121212121</v>
      </c>
      <c r="F6" s="29">
        <f t="shared" si="1"/>
        <v>5.806060606060606</v>
      </c>
      <c r="G6" s="29">
        <f t="shared" si="1"/>
        <v>9.93939393939394</v>
      </c>
      <c r="H6" s="29">
        <f t="shared" si="1"/>
        <v>84.2060606060606</v>
      </c>
      <c r="I6" s="28">
        <f t="shared" si="1"/>
        <v>6.654545454545454</v>
      </c>
      <c r="J6" s="28">
        <f t="shared" si="1"/>
        <v>22.400000000000002</v>
      </c>
      <c r="K6" s="28">
        <f t="shared" si="1"/>
        <v>4.5212121212121215</v>
      </c>
      <c r="L6" s="28">
        <f t="shared" si="1"/>
        <v>2.109090909090909</v>
      </c>
      <c r="M6" s="28">
        <f t="shared" si="1"/>
        <v>15.76969696969697</v>
      </c>
    </row>
    <row r="7" spans="1:13" ht="16.5">
      <c r="A7" s="26" t="s">
        <v>10</v>
      </c>
      <c r="B7" s="25">
        <v>185</v>
      </c>
      <c r="C7" s="27">
        <f>C1/$B$7*100</f>
        <v>125.72972972972974</v>
      </c>
      <c r="D7" s="28">
        <f aca="true" t="shared" si="2" ref="D7:M7">D1/$B$7*100</f>
        <v>445.72972972972974</v>
      </c>
      <c r="E7" s="28">
        <f t="shared" si="2"/>
        <v>27.297297297297295</v>
      </c>
      <c r="F7" s="28">
        <f t="shared" si="2"/>
        <v>25.891891891891895</v>
      </c>
      <c r="G7" s="28">
        <f t="shared" si="2"/>
        <v>44.32432432432433</v>
      </c>
      <c r="H7" s="28">
        <f t="shared" si="2"/>
        <v>375.51351351351354</v>
      </c>
      <c r="I7" s="28">
        <f t="shared" si="2"/>
        <v>29.675675675675674</v>
      </c>
      <c r="J7" s="28">
        <f t="shared" si="2"/>
        <v>99.89189189189189</v>
      </c>
      <c r="K7" s="28">
        <f t="shared" si="2"/>
        <v>20.16216216216216</v>
      </c>
      <c r="L7" s="28">
        <f t="shared" si="2"/>
        <v>9.405405405405405</v>
      </c>
      <c r="M7" s="28">
        <f t="shared" si="2"/>
        <v>70.32432432432432</v>
      </c>
    </row>
    <row r="8" spans="1:13" ht="16.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6.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</row>
    <row r="10" spans="1:13" ht="16.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6.5">
      <c r="A11" s="26" t="s">
        <v>14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6.5">
      <c r="A12" s="25"/>
      <c r="B12" s="25"/>
      <c r="C12" s="25">
        <v>93.13</v>
      </c>
      <c r="D12" s="25">
        <v>422.29</v>
      </c>
      <c r="E12" s="25">
        <v>50.5</v>
      </c>
      <c r="F12" s="25">
        <v>39.86</v>
      </c>
      <c r="G12" s="25">
        <v>92.23</v>
      </c>
      <c r="H12" s="25">
        <v>290.2</v>
      </c>
      <c r="I12" s="25">
        <v>54.85</v>
      </c>
      <c r="J12" s="25">
        <v>186.94</v>
      </c>
      <c r="K12" s="25">
        <v>35.18</v>
      </c>
      <c r="L12" s="25">
        <v>17.66</v>
      </c>
      <c r="M12" s="25">
        <v>134.1</v>
      </c>
    </row>
    <row r="13" spans="1:13" ht="16.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</row>
    <row r="14" spans="1:13" ht="16.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5" spans="1:13" ht="16.5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</row>
    <row r="16" spans="1:13" ht="16.5">
      <c r="A16" s="26" t="s">
        <v>8</v>
      </c>
      <c r="B16" s="30">
        <v>565.92</v>
      </c>
      <c r="C16" s="27">
        <f aca="true" t="shared" si="3" ref="C16:M16">C12/$B$16*100</f>
        <v>16.45638959570257</v>
      </c>
      <c r="D16" s="28">
        <f t="shared" si="3"/>
        <v>74.62008764489681</v>
      </c>
      <c r="E16" s="28">
        <f t="shared" si="3"/>
        <v>8.923522759400623</v>
      </c>
      <c r="F16" s="28">
        <f t="shared" si="3"/>
        <v>7.043398360192253</v>
      </c>
      <c r="G16" s="28">
        <f t="shared" si="3"/>
        <v>16.297356516822166</v>
      </c>
      <c r="H16" s="28">
        <f t="shared" si="3"/>
        <v>51.279332767882394</v>
      </c>
      <c r="I16" s="28">
        <f t="shared" si="3"/>
        <v>9.692182640655925</v>
      </c>
      <c r="J16" s="28">
        <f t="shared" si="3"/>
        <v>33.03293751767035</v>
      </c>
      <c r="K16" s="28">
        <f t="shared" si="3"/>
        <v>6.216426350014137</v>
      </c>
      <c r="L16" s="28">
        <f t="shared" si="3"/>
        <v>3.1205824144755443</v>
      </c>
      <c r="M16" s="28">
        <f t="shared" si="3"/>
        <v>23.695928753180663</v>
      </c>
    </row>
    <row r="17" spans="1:13" ht="16.5">
      <c r="A17" s="26" t="s">
        <v>9</v>
      </c>
      <c r="B17" s="31">
        <v>422.29</v>
      </c>
      <c r="C17" s="27">
        <f>C12/$B$17*100</f>
        <v>22.053565085604674</v>
      </c>
      <c r="D17" s="27">
        <f>D12/$B$17*100</f>
        <v>100</v>
      </c>
      <c r="E17" s="27">
        <f>E12/$B$17*100</f>
        <v>11.95860664472282</v>
      </c>
      <c r="F17" s="27">
        <f>F12/$B$17*100</f>
        <v>9.439011106111913</v>
      </c>
      <c r="G17" s="27">
        <f aca="true" t="shared" si="4" ref="G17:M17">G12/$B$17*100</f>
        <v>21.84044140282744</v>
      </c>
      <c r="H17" s="27">
        <f t="shared" si="4"/>
        <v>68.72054749106063</v>
      </c>
      <c r="I17" s="27">
        <f t="shared" si="4"/>
        <v>12.988704444812807</v>
      </c>
      <c r="J17" s="27">
        <f t="shared" si="4"/>
        <v>44.26815695375216</v>
      </c>
      <c r="K17" s="27">
        <f t="shared" si="4"/>
        <v>8.330767955670273</v>
      </c>
      <c r="L17" s="27">
        <f t="shared" si="4"/>
        <v>4.181960264273366</v>
      </c>
      <c r="M17" s="27">
        <f t="shared" si="4"/>
        <v>31.755428733808515</v>
      </c>
    </row>
    <row r="18" spans="1:13" ht="16.5">
      <c r="A18" s="26" t="s">
        <v>10</v>
      </c>
      <c r="B18" s="32">
        <v>186.94</v>
      </c>
      <c r="C18" s="27">
        <f>C12/$B$18*100</f>
        <v>49.81812346207339</v>
      </c>
      <c r="D18" s="27">
        <f aca="true" t="shared" si="5" ref="D18:M18">D12/$B$18*100</f>
        <v>225.89600941478548</v>
      </c>
      <c r="E18" s="27">
        <f t="shared" si="5"/>
        <v>27.014015192040226</v>
      </c>
      <c r="F18" s="27">
        <f t="shared" si="5"/>
        <v>21.322349416925217</v>
      </c>
      <c r="G18" s="27">
        <f t="shared" si="5"/>
        <v>49.33668556756179</v>
      </c>
      <c r="H18" s="27">
        <f t="shared" si="5"/>
        <v>155.2369744302985</v>
      </c>
      <c r="I18" s="27">
        <f t="shared" si="5"/>
        <v>29.340965015513</v>
      </c>
      <c r="J18" s="27">
        <f t="shared" si="5"/>
        <v>100</v>
      </c>
      <c r="K18" s="33">
        <f t="shared" si="5"/>
        <v>18.818872365464856</v>
      </c>
      <c r="L18" s="33">
        <f t="shared" si="5"/>
        <v>9.446881352305553</v>
      </c>
      <c r="M18" s="33">
        <f t="shared" si="5"/>
        <v>71.73424628222959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  臺灣地區水資源運用實況＼1 Utilization of Water Resources in Taiwan（2003）</dc:title>
  <dc:subject>表1  臺灣地區水資源運用實況＼1 Utilization of Water Resources in Taiwan（2003）</dc:subject>
  <dc:creator>經濟部水利署</dc:creator>
  <cp:keywords>表1  臺灣地區水資源運用實況＼1 Utilization of Water Resources in Taiwan（2003）</cp:keywords>
  <dc:description>表1  臺灣地區水資源運用實況＼1 Utilization of Water Resources in Taiwan（2003）</dc:description>
  <cp:lastModifiedBy>主計室三科張雅媛</cp:lastModifiedBy>
  <cp:lastPrinted>2004-06-23T06:24:22Z</cp:lastPrinted>
  <dcterms:created xsi:type="dcterms:W3CDTF">1999-08-30T01:03:20Z</dcterms:created>
  <dcterms:modified xsi:type="dcterms:W3CDTF">2016-12-16T07:32:14Z</dcterms:modified>
  <cp:category>I6Z</cp:category>
  <cp:version/>
  <cp:contentType/>
  <cp:contentStatus/>
</cp:coreProperties>
</file>