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7485" windowHeight="4140"/>
  </bookViews>
  <sheets>
    <sheet name="lq110_dtl_16_29_37" sheetId="1" r:id="rId1"/>
  </sheets>
  <definedNames>
    <definedName name="_xlnm.Print_Area" localSheetId="0">lq110_dtl_16_29_37!$A$1:$H$122</definedName>
    <definedName name="_xlnm.Print_Titles" localSheetId="0">lq110_dtl_16_29_37!$1:$2</definedName>
  </definedNames>
  <calcPr calcId="145621"/>
</workbook>
</file>

<file path=xl/calcChain.xml><?xml version="1.0" encoding="utf-8"?>
<calcChain xmlns="http://schemas.openxmlformats.org/spreadsheetml/2006/main">
  <c r="G5" i="1" l="1"/>
  <c r="E5" i="1" l="1"/>
  <c r="G45" i="1" l="1"/>
  <c r="H15" i="1"/>
  <c r="H4" i="1" s="1"/>
  <c r="G4" i="1"/>
  <c r="E15" i="1"/>
  <c r="E45" i="1"/>
  <c r="E4" i="1" l="1"/>
</calcChain>
</file>

<file path=xl/sharedStrings.xml><?xml version="1.0" encoding="utf-8"?>
<sst xmlns="http://schemas.openxmlformats.org/spreadsheetml/2006/main" count="474" uniqueCount="315">
  <si>
    <t>國立政治大學</t>
  </si>
  <si>
    <t>中華民國自來水協會</t>
  </si>
  <si>
    <t>第33屆自來水研究發表會補捐助費</t>
  </si>
  <si>
    <t>高雄市</t>
  </si>
  <si>
    <t>愛擁抱不擁暴愛惜水資源及暴力防治教育活動補助</t>
  </si>
  <si>
    <t>中華水資源管理學會</t>
  </si>
  <si>
    <t>新竹市</t>
  </si>
  <si>
    <t>第七屆第三次年會暨2016年水資源管理座談會捐助</t>
  </si>
  <si>
    <t>京典衛浴股份有限公司</t>
  </si>
  <si>
    <t>新北市</t>
  </si>
  <si>
    <t>京典-馬桶C3003.C0023等申請省水標章檢測費用補助</t>
  </si>
  <si>
    <t>電光企業股份有限公司</t>
  </si>
  <si>
    <t>電光-馬桶AC7914K等申請省水標章檢測費用補助</t>
  </si>
  <si>
    <t>瑩而富貿易股份有限公司</t>
  </si>
  <si>
    <t>瑩而富-蓮蓬頭等申請省水標章檢測費用補助</t>
  </si>
  <si>
    <t>立徠有限公司</t>
  </si>
  <si>
    <t>立徠-蓮蓬頭等申請省水標章檢測費用補助</t>
  </si>
  <si>
    <t>經濟部水利署水資源作業基金</t>
  </si>
  <si>
    <t>104年度農業用水之水源保育與回饋費</t>
  </si>
  <si>
    <t>苗栗農田水利會</t>
  </si>
  <si>
    <t>苗栗縣</t>
  </si>
  <si>
    <t>104年度明德水庫清淤工程(第三期)-105年度財源</t>
  </si>
  <si>
    <t>明德水庫淤積調查及清淤策略計畫委託技術服務</t>
  </si>
  <si>
    <t>大埔水庫壩區安全監控(視)系統擴充改善工程</t>
  </si>
  <si>
    <t>明德水庫監控設備及水文系統改善工程</t>
  </si>
  <si>
    <t>大埔水庫水工閘門框及水封更新改善工程</t>
  </si>
  <si>
    <t>劍潭水庫靜水池右岸護坡整治工程</t>
  </si>
  <si>
    <t>劍潭水庫蓄水範圍大河底一橋上游右岸護岸改善工程</t>
  </si>
  <si>
    <t>大埔水庫蓄水範圍獅山二橋左側護岸災害修復工程</t>
  </si>
  <si>
    <t>明德水庫蓄水區海棠島右側護岸改善工程</t>
  </si>
  <si>
    <t>明德水庫壩趾周邊溢淹改善工程</t>
  </si>
  <si>
    <t>劍潭水庫蓄水區大坪林段408-1地號及大桃坪段809地號護岸整治工程</t>
  </si>
  <si>
    <t>明德水庫壩趾滲漏調查及觀監測系統改善</t>
  </si>
  <si>
    <t>嘉南農田水利會</t>
  </si>
  <si>
    <t>嘉義縣</t>
  </si>
  <si>
    <t>德元埤、鹽水埤等水庫第4次安全評估計畫-105年度財源</t>
  </si>
  <si>
    <t>內埔子水庫風災復建工程(土木部分)-105年度財源</t>
  </si>
  <si>
    <t>104年度烏山頭水庫大壩下游坡面改善工程-105年度財源</t>
  </si>
  <si>
    <t>虎頭埤水庫0206美濃地震大壩緊急修護工程</t>
  </si>
  <si>
    <t>105年度白河水庫洩洪廣播系統更新改善工程</t>
  </si>
  <si>
    <t>105年度烏山頭水庫放淤（水力抽泥）工程</t>
  </si>
  <si>
    <t>德元埤水庫水文監測系統更新改善工程</t>
  </si>
  <si>
    <t>內埔子水庫第4次安全評估計畫</t>
  </si>
  <si>
    <t>白河水庫淤積浚渫（配合嘉義縣民雄鄉運動公園整地）工程</t>
  </si>
  <si>
    <t>白河水庫溢洪道閘門及吊門機組設備更新改善工程</t>
  </si>
  <si>
    <t>105年度德元埤水庫蓄水範圍（白鷺鷥坑0+000-0+300）改善治理工程</t>
  </si>
  <si>
    <t>六甲斷層後續調查及烏山頭水庫壩體安全改善設計</t>
  </si>
  <si>
    <t>白河水庫蓄水範圍(六溪里)護坡改善治理工程</t>
  </si>
  <si>
    <t>105年度烏山頭水庫蓄水範圍(南勢坑段75號)護岸修護工程</t>
  </si>
  <si>
    <t>105年度德元埤水庫堤壩（0+590-0+690）邊坡緊急改善工程</t>
  </si>
  <si>
    <t>屏東農田水利會</t>
  </si>
  <si>
    <t>屏東縣</t>
  </si>
  <si>
    <t>龍鑾潭水庫排洪道淤泥清除工程（第1期）</t>
  </si>
  <si>
    <t>龍鑾潭水庫排洪道淤泥清除工程（第2期）</t>
  </si>
  <si>
    <t>中華仁德推廣協會</t>
  </si>
  <si>
    <t>105年藝術創作暨愛護河川活動</t>
  </si>
  <si>
    <t>性別平權攜手向前愛護河川及性平教育戲劇宣導活動</t>
  </si>
  <si>
    <t>桃園市弱勢者關懷協會</t>
  </si>
  <si>
    <t>桃園市</t>
  </si>
  <si>
    <t>『歲末迎新愛健康』關懷社區老人健康講座及『愛護河川』宣導</t>
  </si>
  <si>
    <t>活力健康尊嚴暨愛護河川活動</t>
  </si>
  <si>
    <t>彰化縣</t>
  </si>
  <si>
    <t>『珍愛生命，希望無限』兒童河川保育及自殺防治公益宣導活動</t>
  </si>
  <si>
    <t>苗栗縣頭份鎮文化協進會</t>
  </si>
  <si>
    <t>105『文化藝術、關懷弱勢』客家情長親子福菜DIY暨愛護河川宣導活動</t>
  </si>
  <si>
    <t>中華全民生活休閒運動推廣協會</t>
  </si>
  <si>
    <t>宜蘭縣</t>
  </si>
  <si>
    <t>猴年行大運 全民同心迎新春關懷弱勢公益活動暨愛護河川宣導</t>
  </si>
  <si>
    <t>屏東縣菁音公共協會</t>
  </si>
  <si>
    <t>2016青春活力健康講座暨愛護河川宣導活動</t>
  </si>
  <si>
    <t>臺中市福安慈善發展協會</t>
  </si>
  <si>
    <t>105年大家來作伙 愛護大甲溪河川 綠美化宣導活動</t>
  </si>
  <si>
    <t>中華文化民俗運動推廣協會</t>
  </si>
  <si>
    <t>關懷弱勢 愛心起飛 文化傳承公益活動暨愛護河川宣導</t>
  </si>
  <si>
    <t>屏東縣音悅文化協會</t>
  </si>
  <si>
    <t>2016法律常識講座暨愛護河川活動</t>
  </si>
  <si>
    <t>2016第22屆府都杯國際標準舞全國錦標賽暨愛護河川活動</t>
  </si>
  <si>
    <t>彰化縣鹿港鎮東崎社區發展協會</t>
  </si>
  <si>
    <t>元宵節親子提燈、猜燈謎晚會暨水土保持愛護河川活動</t>
  </si>
  <si>
    <t>慈愛大地 關懷社會弱勢公益活動暨愛護河川宣導</t>
  </si>
  <si>
    <t>身心障礙者經營彩券站穩市場機制研習既愛護河川活動</t>
  </si>
  <si>
    <t>臺南市灣裡社區關懷協會</t>
  </si>
  <si>
    <t>105年度愛在灣裡彩繪傳情暨愛護河川活動</t>
  </si>
  <si>
    <t>高雄市林園舞蹈協會</t>
  </si>
  <si>
    <t>105年慶祝母親節感恩晚會暨愛護河川宣導活動</t>
  </si>
  <si>
    <t>高雄市茄萣區嘉泰社區發展協會</t>
  </si>
  <si>
    <t>2016茄楚優活路跑PAPAGO暨愛護河川宣導活動</t>
  </si>
  <si>
    <t>2016兩岸濕地聯合研討會</t>
  </si>
  <si>
    <t>屏東縣東港鎮社區土風舞協會</t>
  </si>
  <si>
    <t>2016愛護河川暨節約能源宣導活動</t>
  </si>
  <si>
    <t>中華民國國際舞蹈運動總會</t>
  </si>
  <si>
    <t>鼓舞人心 用愛關懷社會公益活動暨愛護河川宣導</t>
  </si>
  <si>
    <t>屏東縣福德文化促進會</t>
  </si>
  <si>
    <t>2016中秋聯歡晚會暨愛護河川宣導活動</t>
  </si>
  <si>
    <t>中華民國原住民知識經濟發展協會</t>
  </si>
  <si>
    <t>2016『活力‧E起舞動』第十四屆全國原住民族青少年及兒童母語歌舞劇競賽暨愛護河川活動</t>
  </si>
  <si>
    <t>藝氣洋洋街頭文化關懷社會弱勢公益活動暨愛護河川宣導</t>
  </si>
  <si>
    <t>南投縣德益籃球推廣協會</t>
  </si>
  <si>
    <t>南投縣</t>
  </si>
  <si>
    <t>熱血青春籃球競賽暨愛護河川活動</t>
  </si>
  <si>
    <t>社團法人南投縣貓羅溪愛鄉文化促進協會</t>
  </si>
  <si>
    <t>105年源源不絕 愛護河川活動</t>
  </si>
  <si>
    <t>彰化縣彰濱公益服務協進會</t>
  </si>
  <si>
    <t>兒童寫生‧音樂饗宴暨愛護河川宣導活動</t>
  </si>
  <si>
    <t>新北市淡水區藝術造村發展協會</t>
  </si>
  <si>
    <t>105年偶戲藝術表演趣暨愛護河川活動</t>
  </si>
  <si>
    <t>苗栗縣文化推廣協會</t>
  </si>
  <si>
    <t>苗栗縣105年度反霸凌.反黑幫暨節約能源及愛護河川校園宣導活動</t>
  </si>
  <si>
    <t>南投縣新百合關懷發展協會</t>
  </si>
  <si>
    <t>105年新心相印-愛護河川活動</t>
  </si>
  <si>
    <t>高雄市橋頭區甲南社區發展協會</t>
  </si>
  <si>
    <t>甲南社區暨愛護河川活動</t>
  </si>
  <si>
    <t>臺中向陽社會服務協會</t>
  </si>
  <si>
    <t>105年向陽文化 教育 零暴力 關懷列車-愛護大甲溪河川宣導活動</t>
  </si>
  <si>
    <t>財團法人宏觀文教基金會</t>
  </si>
  <si>
    <t>105年母親節慶祝活動暨愛護河川教育宣導</t>
  </si>
  <si>
    <t>彰化縣春暉公益服務協進會</t>
  </si>
  <si>
    <t>亞洲肚皮舞總會</t>
  </si>
  <si>
    <t>舞出亮麗的人生關懷社會弱勢公益活動暨愛護河川宣導</t>
  </si>
  <si>
    <t>桃園縣原住民美容美體推廣協會</t>
  </si>
  <si>
    <t>漂亮媽媽~偏鄉關懷單親暨愛護河川宣導活動</t>
  </si>
  <si>
    <t>心手相關懷社會弱勢公益活動暨愛護河川宣導</t>
  </si>
  <si>
    <t>臺中市東陽休閒產業發展協會</t>
  </si>
  <si>
    <t>105年宣導愛護烏牛欄溪珍惜水資源活動</t>
  </si>
  <si>
    <t>社團法人南投縣草屯鎮僑光老人會</t>
  </si>
  <si>
    <t>105年端午節衛生講座暨愛護河川宣導活動</t>
  </si>
  <si>
    <t>社團法人雲林縣虎尾身心障礙協會</t>
  </si>
  <si>
    <t>雲林縣</t>
  </si>
  <si>
    <t>105年度雲林縣『公益盃』全國身心障礙者槌球錦標賽暨愛護河川宣導活動計畫</t>
  </si>
  <si>
    <t>中華民國國際標準舞發展協會</t>
  </si>
  <si>
    <t>2016第14屆鳳凰杯國標舞全國錦標賽暨愛護河川活動</t>
  </si>
  <si>
    <t>桃園市平鎮區青年志工服務協會</t>
  </si>
  <si>
    <t>桃園市105年度全民親子創意沙畫DIY暨愛護河川宣傳</t>
  </si>
  <si>
    <t>財團法人雲林縣青埔教育基金會</t>
  </si>
  <si>
    <t>「溫馨五月-與家人共享好時光」一起看戲去!暨愛護河川宣導活動</t>
  </si>
  <si>
    <t>『樂活長青愛健康』醫學保健講座及「愛護河川」宣導活動</t>
  </si>
  <si>
    <t>臺南市安南區南興社區發展協會</t>
  </si>
  <si>
    <t>愛護河川宣導活動-南興社區曾文溪走讀</t>
  </si>
  <si>
    <t>高雄市橋頭區甲圍長壽會</t>
  </si>
  <si>
    <t>長青文康暨愛護河川活動</t>
  </si>
  <si>
    <t>2016面山教育與救難機制國際論壇暨愛護河川宣導活動</t>
  </si>
  <si>
    <t>高雄市橋頭區甲南守望相助協會</t>
  </si>
  <si>
    <t>健康講座暨愛護河川活動</t>
  </si>
  <si>
    <t>彰化縣溪州鄉同心慈善會</t>
  </si>
  <si>
    <t>猴蹦戀跳-親子趣味跳繩競賽暨愛護河川活動</t>
  </si>
  <si>
    <t>活力尊嚴陽光有愛暨愛護河川活動</t>
  </si>
  <si>
    <t>高雄市競技體育舞蹈協會</t>
  </si>
  <si>
    <t>2016高雄市競技盃基層社區運動舞蹈示範觀摩賽暨愛護河川宣導活動</t>
  </si>
  <si>
    <t>臺中市葫蘆墩書畫促進協會</t>
  </si>
  <si>
    <t>105年相招來相挺愛護大甲溪河川宣導活動</t>
  </si>
  <si>
    <t>臺灣客家語言文化農業推廣協會</t>
  </si>
  <si>
    <t>大高雄社區大學促進會</t>
  </si>
  <si>
    <t>寵物植晶片、狂犬病注射暨愛護河川宣導活動</t>
  </si>
  <si>
    <t>愛護河川防患水災活動宣導暨勞工教育講習</t>
  </si>
  <si>
    <t>屏東縣公共事務管理協會</t>
  </si>
  <si>
    <t>愛護河川~珍惜水資源宣導暨銀髮族健康講座</t>
  </si>
  <si>
    <t>彰化縣福興鄉三汴社區發展協會</t>
  </si>
  <si>
    <t>105年度三汴社區關懷弱勢暨愛護河川宣導活動</t>
  </si>
  <si>
    <t>社團法人高雄市源生慈善會</t>
  </si>
  <si>
    <t>105年度戶外教學活動-認識我的鄉土文化暨愛護河川</t>
  </si>
  <si>
    <t>中華髮容國際評審競技研究發展協會</t>
  </si>
  <si>
    <t>105年度『義』不容辭『剪』愛不歇手暨愛護河川活動</t>
  </si>
  <si>
    <t>南投縣草屯鎮雙冬社區發展協會</t>
  </si>
  <si>
    <t>105年度重陽敬老-綠美化暨生態保育、愛護河川宣導活動</t>
  </si>
  <si>
    <t>2016歌唱音樂理論講座暨愛護河川活動</t>
  </si>
  <si>
    <t>臺中市太平長青槌球協會</t>
  </si>
  <si>
    <t>105年度【長青盃】槌球邀請賽暨宣導公益及資源回收、愛護河川活動</t>
  </si>
  <si>
    <t>2016年身心障礙歌唱比賽暨愛護河川活動</t>
  </si>
  <si>
    <t>2016兩性平等講座暨愛護河川活動</t>
  </si>
  <si>
    <t>財團法人勵馨社會福利事業基金會</t>
  </si>
  <si>
    <t>「2016邁向無暴力」V-Men路跑暨愛護河川活動</t>
  </si>
  <si>
    <t>苗栗縣文教協會</t>
  </si>
  <si>
    <t>105年度防火宣導暨關懷弱勢及愛護河川活動活動</t>
  </si>
  <si>
    <t>社團法人嘉義市父母成長協會</t>
  </si>
  <si>
    <t>105年「大手牽小手我愛我家暨愛護河川生態之旅」</t>
  </si>
  <si>
    <t>中華民國露營協會屏東分縣分會</t>
  </si>
  <si>
    <t>社區健康講座暨愛護河川宣導活動</t>
  </si>
  <si>
    <t>幼兒親子運動會暨愛護河川教育宣導活動</t>
  </si>
  <si>
    <t>2016年健康人生文化傳承暨愛護河川活動</t>
  </si>
  <si>
    <t>臺南市社區衛生促進會</t>
  </si>
  <si>
    <t>105年度垃圾減廢酵素製作暨愛護河川活動</t>
  </si>
  <si>
    <t>有愛無礙幸福同在暨愛護河川活動</t>
  </si>
  <si>
    <t>中華民國音樂職業工會聯合會</t>
  </si>
  <si>
    <t>105年度勞工教育訓練暨愛護河川講習</t>
  </si>
  <si>
    <t>105年復健生活醫學講座暨宣導愛護河川習</t>
  </si>
  <si>
    <t>屏東縣社會救濟事業協會</t>
  </si>
  <si>
    <t>部落營造講座暨愛護河川宣導</t>
  </si>
  <si>
    <t>雲林縣日頭花姊妹協會</t>
  </si>
  <si>
    <t>主題講座暨節能減碳、愛護河川宣導活動</t>
  </si>
  <si>
    <t>接受補助對象</t>
  </si>
  <si>
    <t>補助對象所在縣市別</t>
    <phoneticPr fontId="1" type="noConversion"/>
  </si>
  <si>
    <t>計畫科目</t>
  </si>
  <si>
    <t>捐助項目</t>
  </si>
  <si>
    <t>撥款合計數</t>
  </si>
  <si>
    <t>核准日期</t>
    <phoneticPr fontId="1" type="noConversion"/>
  </si>
  <si>
    <t>經常門</t>
  </si>
  <si>
    <t>資本門</t>
  </si>
  <si>
    <t>水利署及所屬總計</t>
  </si>
  <si>
    <t>水資源企劃及保育</t>
    <phoneticPr fontId="1" type="noConversion"/>
  </si>
  <si>
    <t>水資源開發及維護</t>
    <phoneticPr fontId="1" type="noConversion"/>
  </si>
  <si>
    <t>河川海岸及排水環境營造</t>
    <phoneticPr fontId="1" type="noConversion"/>
  </si>
  <si>
    <t>105.10.18</t>
    <phoneticPr fontId="1" type="noConversion"/>
  </si>
  <si>
    <t>105.12.14</t>
    <phoneticPr fontId="1" type="noConversion"/>
  </si>
  <si>
    <t>105.08.12</t>
    <phoneticPr fontId="1" type="noConversion"/>
  </si>
  <si>
    <t>105.06.03</t>
    <phoneticPr fontId="1" type="noConversion"/>
  </si>
  <si>
    <t>105.09.08</t>
    <phoneticPr fontId="1" type="noConversion"/>
  </si>
  <si>
    <t>105.10.03</t>
    <phoneticPr fontId="1" type="noConversion"/>
  </si>
  <si>
    <t>104.05.24</t>
    <phoneticPr fontId="1" type="noConversion"/>
  </si>
  <si>
    <t>105.06.07</t>
    <phoneticPr fontId="1" type="noConversion"/>
  </si>
  <si>
    <t>105.08.15</t>
    <phoneticPr fontId="1" type="noConversion"/>
  </si>
  <si>
    <t>105.09.26</t>
    <phoneticPr fontId="1" type="noConversion"/>
  </si>
  <si>
    <t>105.04.14</t>
    <phoneticPr fontId="1" type="noConversion"/>
  </si>
  <si>
    <t>105.04.25</t>
    <phoneticPr fontId="1" type="noConversion"/>
  </si>
  <si>
    <t>105.11.03</t>
    <phoneticPr fontId="1" type="noConversion"/>
  </si>
  <si>
    <t>105.11.21</t>
    <phoneticPr fontId="1" type="noConversion"/>
  </si>
  <si>
    <t>105.12.05</t>
    <phoneticPr fontId="1" type="noConversion"/>
  </si>
  <si>
    <t>105.12.01</t>
    <phoneticPr fontId="1" type="noConversion"/>
  </si>
  <si>
    <t>103.10.17</t>
    <phoneticPr fontId="1" type="noConversion"/>
  </si>
  <si>
    <t>104.05.26</t>
    <phoneticPr fontId="1" type="noConversion"/>
  </si>
  <si>
    <t>105.01.13</t>
    <phoneticPr fontId="1" type="noConversion"/>
  </si>
  <si>
    <t>105.06.16</t>
    <phoneticPr fontId="1" type="noConversion"/>
  </si>
  <si>
    <t>105.06.24</t>
    <phoneticPr fontId="1" type="noConversion"/>
  </si>
  <si>
    <t>105.07.02</t>
    <phoneticPr fontId="1" type="noConversion"/>
  </si>
  <si>
    <t>105.03.11</t>
    <phoneticPr fontId="1" type="noConversion"/>
  </si>
  <si>
    <t>105.05.09</t>
    <phoneticPr fontId="1" type="noConversion"/>
  </si>
  <si>
    <t>105.09.23</t>
    <phoneticPr fontId="1" type="noConversion"/>
  </si>
  <si>
    <t>105.10.04</t>
    <phoneticPr fontId="1" type="noConversion"/>
  </si>
  <si>
    <t>105.11.14</t>
    <phoneticPr fontId="1" type="noConversion"/>
  </si>
  <si>
    <t>105.11.07</t>
    <phoneticPr fontId="1" type="noConversion"/>
  </si>
  <si>
    <t>105.11.28</t>
    <phoneticPr fontId="1" type="noConversion"/>
  </si>
  <si>
    <t>105.06.28</t>
    <phoneticPr fontId="1" type="noConversion"/>
  </si>
  <si>
    <t>105.11.08</t>
    <phoneticPr fontId="1" type="noConversion"/>
  </si>
  <si>
    <t>105.01.11</t>
    <phoneticPr fontId="1" type="noConversion"/>
  </si>
  <si>
    <t>105.01.13</t>
    <phoneticPr fontId="1" type="noConversion"/>
  </si>
  <si>
    <t>105.01.15</t>
    <phoneticPr fontId="1" type="noConversion"/>
  </si>
  <si>
    <t>105.01.25</t>
    <phoneticPr fontId="1" type="noConversion"/>
  </si>
  <si>
    <t>105.01.27</t>
    <phoneticPr fontId="1" type="noConversion"/>
  </si>
  <si>
    <t>105.01.28</t>
    <phoneticPr fontId="1" type="noConversion"/>
  </si>
  <si>
    <t>105.02.01</t>
    <phoneticPr fontId="1" type="noConversion"/>
  </si>
  <si>
    <t>105.02.01</t>
    <phoneticPr fontId="1" type="noConversion"/>
  </si>
  <si>
    <t>105.02.16</t>
    <phoneticPr fontId="1" type="noConversion"/>
  </si>
  <si>
    <t>105.02.16</t>
    <phoneticPr fontId="1" type="noConversion"/>
  </si>
  <si>
    <t>105.02.23</t>
    <phoneticPr fontId="1" type="noConversion"/>
  </si>
  <si>
    <t>105.02.25</t>
    <phoneticPr fontId="1" type="noConversion"/>
  </si>
  <si>
    <t>105.02.25</t>
    <phoneticPr fontId="1" type="noConversion"/>
  </si>
  <si>
    <t>105.03.03</t>
    <phoneticPr fontId="1" type="noConversion"/>
  </si>
  <si>
    <t>105.03.07</t>
    <phoneticPr fontId="1" type="noConversion"/>
  </si>
  <si>
    <t>105.03.10</t>
    <phoneticPr fontId="1" type="noConversion"/>
  </si>
  <si>
    <t>105.03.09</t>
    <phoneticPr fontId="1" type="noConversion"/>
  </si>
  <si>
    <t>105.03.21</t>
    <phoneticPr fontId="1" type="noConversion"/>
  </si>
  <si>
    <t>105.03.25</t>
    <phoneticPr fontId="1" type="noConversion"/>
  </si>
  <si>
    <t>105.03.24</t>
    <phoneticPr fontId="1" type="noConversion"/>
  </si>
  <si>
    <t>105.03.25</t>
    <phoneticPr fontId="1" type="noConversion"/>
  </si>
  <si>
    <t>105.03.28</t>
    <phoneticPr fontId="1" type="noConversion"/>
  </si>
  <si>
    <t>105.03.30</t>
    <phoneticPr fontId="1" type="noConversion"/>
  </si>
  <si>
    <t>105.04.07</t>
    <phoneticPr fontId="1" type="noConversion"/>
  </si>
  <si>
    <t>105.04.16</t>
    <phoneticPr fontId="1" type="noConversion"/>
  </si>
  <si>
    <t>105.04.21</t>
    <phoneticPr fontId="1" type="noConversion"/>
  </si>
  <si>
    <t>105.04.22</t>
    <phoneticPr fontId="1" type="noConversion"/>
  </si>
  <si>
    <t>105.04.25</t>
    <phoneticPr fontId="1" type="noConversion"/>
  </si>
  <si>
    <t>105.04.29</t>
    <phoneticPr fontId="1" type="noConversion"/>
  </si>
  <si>
    <t>105.05.05</t>
    <phoneticPr fontId="1" type="noConversion"/>
  </si>
  <si>
    <t>105.05.05</t>
    <phoneticPr fontId="1" type="noConversion"/>
  </si>
  <si>
    <t>105.05.10</t>
    <phoneticPr fontId="1" type="noConversion"/>
  </si>
  <si>
    <t>105.05.18</t>
    <phoneticPr fontId="1" type="noConversion"/>
  </si>
  <si>
    <t>105.05.22</t>
    <phoneticPr fontId="1" type="noConversion"/>
  </si>
  <si>
    <t>105.05.24</t>
    <phoneticPr fontId="1" type="noConversion"/>
  </si>
  <si>
    <t>105.05.25</t>
    <phoneticPr fontId="1" type="noConversion"/>
  </si>
  <si>
    <t>105.05.26</t>
    <phoneticPr fontId="1" type="noConversion"/>
  </si>
  <si>
    <t>105.06.01</t>
    <phoneticPr fontId="1" type="noConversion"/>
  </si>
  <si>
    <t>105.05.31</t>
    <phoneticPr fontId="1" type="noConversion"/>
  </si>
  <si>
    <t>105.06.04</t>
    <phoneticPr fontId="1" type="noConversion"/>
  </si>
  <si>
    <t>105.06.14</t>
    <phoneticPr fontId="1" type="noConversion"/>
  </si>
  <si>
    <t>105.06.17</t>
    <phoneticPr fontId="1" type="noConversion"/>
  </si>
  <si>
    <t>105.06.23</t>
    <phoneticPr fontId="1" type="noConversion"/>
  </si>
  <si>
    <t>105.06.29</t>
    <phoneticPr fontId="1" type="noConversion"/>
  </si>
  <si>
    <t>105.07.04</t>
    <phoneticPr fontId="1" type="noConversion"/>
  </si>
  <si>
    <t>105.07.12</t>
    <phoneticPr fontId="1" type="noConversion"/>
  </si>
  <si>
    <t>105.07.15</t>
    <phoneticPr fontId="1" type="noConversion"/>
  </si>
  <si>
    <t>105.07.21</t>
    <phoneticPr fontId="1" type="noConversion"/>
  </si>
  <si>
    <t>105.07.21</t>
    <phoneticPr fontId="1" type="noConversion"/>
  </si>
  <si>
    <t>105.07.25</t>
    <phoneticPr fontId="1" type="noConversion"/>
  </si>
  <si>
    <t>105.07.27</t>
    <phoneticPr fontId="1" type="noConversion"/>
  </si>
  <si>
    <t>105.08.02</t>
    <phoneticPr fontId="1" type="noConversion"/>
  </si>
  <si>
    <t>105.08.10</t>
    <phoneticPr fontId="1" type="noConversion"/>
  </si>
  <si>
    <t>105.08.10</t>
    <phoneticPr fontId="1" type="noConversion"/>
  </si>
  <si>
    <t>105.08.23</t>
    <phoneticPr fontId="1" type="noConversion"/>
  </si>
  <si>
    <t>105.08.31</t>
    <phoneticPr fontId="1" type="noConversion"/>
  </si>
  <si>
    <t>105.10.20</t>
    <phoneticPr fontId="1" type="noConversion"/>
  </si>
  <si>
    <t>105.11.09</t>
    <phoneticPr fontId="1" type="noConversion"/>
  </si>
  <si>
    <t>經濟部水利署105年度第1至4季對民間團體及個人之捐助案件明細表</t>
    <phoneticPr fontId="1" type="noConversion"/>
  </si>
  <si>
    <t>單位：新台幣元</t>
    <phoneticPr fontId="1" type="noConversion"/>
  </si>
  <si>
    <t>遇到春天愛護河川</t>
    <phoneticPr fontId="1" type="noConversion"/>
  </si>
  <si>
    <t>中華民國道家純真炁功文化協會</t>
    <phoneticPr fontId="1" type="noConversion"/>
  </si>
  <si>
    <t>名人講座- 苦苓你所不知道的大自然暨愛護河川宣導活動</t>
    <phoneticPr fontId="1" type="noConversion"/>
  </si>
  <si>
    <t>臺北市</t>
  </si>
  <si>
    <t>臺灣原住民族文化推廣協會</t>
  </si>
  <si>
    <t>臺南市</t>
  </si>
  <si>
    <t>臺中市</t>
  </si>
  <si>
    <t>臺灣族群融合文化藝術推廣協會</t>
  </si>
  <si>
    <t>社團法人臺灣關懷弱勢協會</t>
  </si>
  <si>
    <t>臺灣關懷社會公益服務協會</t>
  </si>
  <si>
    <t>臺南市國際標準舞發展協會</t>
  </si>
  <si>
    <t>臺灣福祐關愛協會</t>
  </si>
  <si>
    <t>社團法人臺南市身心障礙者自立更生創業協會</t>
  </si>
  <si>
    <t>社團法人臺灣濕地學會</t>
  </si>
  <si>
    <t>臺灣街頭藝人發展協會</t>
  </si>
  <si>
    <t>臺灣心香關懷協會</t>
  </si>
  <si>
    <t>臺灣登山教育推展協會</t>
  </si>
  <si>
    <t>社團法人臺灣社區關懷愛心服務協會</t>
  </si>
  <si>
    <t>臺灣客家語言交流暨愛護河川活動</t>
  </si>
  <si>
    <t>臺南市彩券販賣人員職業工會</t>
  </si>
  <si>
    <t>社團法人臺南市身心障礙運動推展協會</t>
  </si>
  <si>
    <t>社團法人臺南市星光身心障礙勵進會</t>
  </si>
  <si>
    <t>第三十五屆測量及空間資訊研討會暨國土測繪成果發表會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</si>
</sst>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_);[Red]\(#,##0\)"/>
  </numFmts>
  <fonts count="7" x14ac:knownFonts="1">
    <font>
      <sz val="10"/>
      <name val="Arial"/>
      <family val="2"/>
    </font>
    <font>
      <sz val="9"/>
      <name val="細明體"/>
      <family val="3"/>
      <charset val="136"/>
    </font>
    <font>
      <b/>
      <sz val="18"/>
      <name val="標楷體"/>
      <family val="4"/>
      <charset val="136"/>
    </font>
    <font>
      <sz val="18"/>
      <name val="Arial"/>
      <family val="2"/>
    </font>
    <font>
      <b/>
      <sz val="15"/>
      <name val="標楷體"/>
      <family val="4"/>
      <charset val="136"/>
    </font>
    <font>
      <sz val="14"/>
      <name val="標楷體"/>
      <family val="4"/>
      <charset val="136"/>
    </font>
    <font>
      <sz val="15"/>
      <name val="標楷體"/>
      <family val="4"/>
      <charset val="136"/>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0" fillId="2" borderId="0" xfId="0" applyFill="1"/>
    <xf numFmtId="177" fontId="4" fillId="0" borderId="1" xfId="0" applyNumberFormat="1" applyFont="1" applyFill="1" applyBorder="1" applyAlignment="1">
      <alignment horizontal="center" vertical="center"/>
    </xf>
    <xf numFmtId="177" fontId="0" fillId="0" borderId="0" xfId="0" applyNumberFormat="1"/>
    <xf numFmtId="176" fontId="4" fillId="0" borderId="1" xfId="0" applyNumberFormat="1" applyFont="1" applyFill="1" applyBorder="1" applyAlignment="1">
      <alignment horizontal="right" vertical="center"/>
    </xf>
    <xf numFmtId="0" fontId="0" fillId="0" borderId="0" xfId="0" applyAlignment="1">
      <alignment horizontal="right"/>
    </xf>
    <xf numFmtId="0" fontId="0" fillId="0" borderId="0" xfId="0" applyAlignment="1">
      <alignment wrapText="1"/>
    </xf>
    <xf numFmtId="177" fontId="4" fillId="0" borderId="1" xfId="0" applyNumberFormat="1" applyFont="1" applyFill="1" applyBorder="1" applyAlignment="1">
      <alignment vertical="top"/>
    </xf>
    <xf numFmtId="176" fontId="4" fillId="0" borderId="1" xfId="0" applyNumberFormat="1" applyFont="1" applyFill="1" applyBorder="1" applyAlignment="1">
      <alignment vertical="top"/>
    </xf>
    <xf numFmtId="176" fontId="4" fillId="0" borderId="1" xfId="0" applyNumberFormat="1" applyFont="1" applyFill="1" applyBorder="1" applyAlignment="1">
      <alignment horizontal="center" vertical="top" wrapText="1"/>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177" fontId="6" fillId="2" borderId="1" xfId="0" applyNumberFormat="1" applyFont="1" applyFill="1" applyBorder="1" applyAlignment="1">
      <alignment horizontal="right" vertical="top"/>
    </xf>
    <xf numFmtId="0" fontId="6" fillId="2" borderId="1" xfId="0" applyFont="1" applyFill="1" applyBorder="1" applyAlignment="1">
      <alignment horizontal="right" vertical="top"/>
    </xf>
    <xf numFmtId="176" fontId="4" fillId="2" borderId="1" xfId="0" applyNumberFormat="1" applyFont="1" applyFill="1" applyBorder="1" applyAlignment="1">
      <alignment horizontal="left" vertical="top" wrapText="1"/>
    </xf>
    <xf numFmtId="176" fontId="4" fillId="2" borderId="1" xfId="0" applyNumberFormat="1" applyFont="1" applyFill="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177" fontId="6" fillId="0" borderId="1" xfId="0" applyNumberFormat="1" applyFont="1" applyBorder="1" applyAlignment="1">
      <alignment horizontal="right" vertical="top"/>
    </xf>
    <xf numFmtId="0" fontId="6" fillId="0" borderId="1" xfId="0" applyFont="1" applyBorder="1" applyAlignment="1">
      <alignment horizontal="right" vertical="top"/>
    </xf>
    <xf numFmtId="177" fontId="4" fillId="2" borderId="1" xfId="0" applyNumberFormat="1" applyFont="1" applyFill="1" applyBorder="1" applyAlignment="1">
      <alignment horizontal="right" vertical="top"/>
    </xf>
    <xf numFmtId="0" fontId="4" fillId="2" borderId="1" xfId="0" applyFont="1" applyFill="1" applyBorder="1" applyAlignment="1">
      <alignment horizontal="right" vertical="top"/>
    </xf>
    <xf numFmtId="0" fontId="2" fillId="0" borderId="0" xfId="0" applyFont="1" applyFill="1" applyAlignment="1">
      <alignment horizontal="center" vertical="center"/>
    </xf>
    <xf numFmtId="0" fontId="3" fillId="0" borderId="0" xfId="0" applyFont="1" applyFill="1" applyAlignment="1">
      <alignment horizontal="center" vertical="center"/>
    </xf>
    <xf numFmtId="177" fontId="5" fillId="0" borderId="0" xfId="0" applyNumberFormat="1" applyFont="1" applyFill="1" applyBorder="1" applyAlignment="1">
      <alignment horizontal="left" vertical="center"/>
    </xf>
  </cellXfs>
  <cellStyles count="1">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topLeftCell="A3" zoomScaleNormal="100" workbookViewId="0">
      <selection activeCell="G4" sqref="G4:H4"/>
    </sheetView>
  </sheetViews>
  <sheetFormatPr defaultRowHeight="12.75" x14ac:dyDescent="0.2"/>
  <cols>
    <col min="1" max="1" width="21.140625" style="8" customWidth="1"/>
    <col min="2" max="2" width="12.7109375" customWidth="1"/>
    <col min="3" max="3" width="14.140625" customWidth="1"/>
    <col min="4" max="4" width="36.28515625" style="8" customWidth="1"/>
    <col min="5" max="5" width="20.85546875" style="5" customWidth="1"/>
    <col min="6" max="6" width="16.140625" style="7" customWidth="1"/>
    <col min="7" max="7" width="20.5703125" style="5" customWidth="1"/>
    <col min="8" max="8" width="20" style="5" customWidth="1"/>
  </cols>
  <sheetData>
    <row r="1" spans="1:9" ht="25.5" x14ac:dyDescent="0.2">
      <c r="A1" s="24" t="s">
        <v>290</v>
      </c>
      <c r="B1" s="24"/>
      <c r="C1" s="24"/>
      <c r="D1" s="24"/>
      <c r="E1" s="24"/>
      <c r="F1" s="24"/>
      <c r="G1" s="25"/>
      <c r="H1" s="25"/>
    </row>
    <row r="2" spans="1:9" ht="40.5" customHeight="1" x14ac:dyDescent="0.2">
      <c r="H2" s="26" t="s">
        <v>291</v>
      </c>
      <c r="I2" s="26"/>
    </row>
    <row r="3" spans="1:9" ht="97.5" customHeight="1" x14ac:dyDescent="0.2">
      <c r="A3" s="1" t="s">
        <v>189</v>
      </c>
      <c r="B3" s="1" t="s">
        <v>190</v>
      </c>
      <c r="C3" s="2" t="s">
        <v>191</v>
      </c>
      <c r="D3" s="1" t="s">
        <v>192</v>
      </c>
      <c r="E3" s="4" t="s">
        <v>193</v>
      </c>
      <c r="F3" s="6" t="s">
        <v>194</v>
      </c>
      <c r="G3" s="4" t="s">
        <v>195</v>
      </c>
      <c r="H3" s="4" t="s">
        <v>196</v>
      </c>
    </row>
    <row r="4" spans="1:9" ht="51.75" customHeight="1" x14ac:dyDescent="0.2">
      <c r="A4" s="1"/>
      <c r="B4" s="1"/>
      <c r="C4" s="11" t="s">
        <v>197</v>
      </c>
      <c r="D4" s="1"/>
      <c r="E4" s="9">
        <f>E5+E15+E45</f>
        <v>136004687</v>
      </c>
      <c r="F4" s="10"/>
      <c r="G4" s="9">
        <f>G5+G45</f>
        <v>11990090</v>
      </c>
      <c r="H4" s="9">
        <f>H15</f>
        <v>124014597</v>
      </c>
    </row>
    <row r="5" spans="1:9" ht="57" customHeight="1" x14ac:dyDescent="0.2">
      <c r="A5" s="1"/>
      <c r="B5" s="1"/>
      <c r="C5" s="11" t="s">
        <v>198</v>
      </c>
      <c r="D5" s="1"/>
      <c r="E5" s="9">
        <f>SUM(E6:E14)</f>
        <v>10380183</v>
      </c>
      <c r="F5" s="10"/>
      <c r="G5" s="9">
        <f>SUM(G6:G14)</f>
        <v>10380183</v>
      </c>
      <c r="H5" s="9"/>
    </row>
    <row r="6" spans="1:9" s="3" customFormat="1" ht="48" customHeight="1" x14ac:dyDescent="0.2">
      <c r="A6" s="13" t="s">
        <v>1</v>
      </c>
      <c r="B6" s="12" t="s">
        <v>295</v>
      </c>
      <c r="C6" s="12"/>
      <c r="D6" s="13" t="s">
        <v>2</v>
      </c>
      <c r="E6" s="14">
        <v>28980</v>
      </c>
      <c r="F6" s="15" t="s">
        <v>202</v>
      </c>
      <c r="G6" s="14">
        <v>28980</v>
      </c>
      <c r="H6" s="14"/>
    </row>
    <row r="7" spans="1:9" s="3" customFormat="1" ht="50.25" customHeight="1" x14ac:dyDescent="0.2">
      <c r="A7" s="13" t="s">
        <v>296</v>
      </c>
      <c r="B7" s="12" t="s">
        <v>3</v>
      </c>
      <c r="C7" s="12"/>
      <c r="D7" s="13" t="s">
        <v>4</v>
      </c>
      <c r="E7" s="14">
        <v>20000</v>
      </c>
      <c r="F7" s="15" t="s">
        <v>203</v>
      </c>
      <c r="G7" s="14">
        <v>20000</v>
      </c>
      <c r="H7" s="14"/>
    </row>
    <row r="8" spans="1:9" s="3" customFormat="1" ht="46.5" customHeight="1" x14ac:dyDescent="0.2">
      <c r="A8" s="13" t="s">
        <v>5</v>
      </c>
      <c r="B8" s="12" t="s">
        <v>6</v>
      </c>
      <c r="C8" s="12"/>
      <c r="D8" s="13" t="s">
        <v>7</v>
      </c>
      <c r="E8" s="14">
        <v>50000</v>
      </c>
      <c r="F8" s="15" t="s">
        <v>201</v>
      </c>
      <c r="G8" s="14">
        <v>50000</v>
      </c>
      <c r="H8" s="14"/>
    </row>
    <row r="9" spans="1:9" s="3" customFormat="1" ht="45" customHeight="1" x14ac:dyDescent="0.2">
      <c r="A9" s="13" t="s">
        <v>8</v>
      </c>
      <c r="B9" s="12" t="s">
        <v>9</v>
      </c>
      <c r="C9" s="12"/>
      <c r="D9" s="13" t="s">
        <v>10</v>
      </c>
      <c r="E9" s="14">
        <v>14850</v>
      </c>
      <c r="F9" s="15" t="s">
        <v>204</v>
      </c>
      <c r="G9" s="14">
        <v>14850</v>
      </c>
      <c r="H9" s="14"/>
    </row>
    <row r="10" spans="1:9" s="3" customFormat="1" ht="49.5" customHeight="1" x14ac:dyDescent="0.2">
      <c r="A10" s="13" t="s">
        <v>11</v>
      </c>
      <c r="B10" s="12" t="s">
        <v>9</v>
      </c>
      <c r="C10" s="12"/>
      <c r="D10" s="13" t="s">
        <v>12</v>
      </c>
      <c r="E10" s="14">
        <v>64800</v>
      </c>
      <c r="F10" s="15" t="s">
        <v>204</v>
      </c>
      <c r="G10" s="14">
        <v>64800</v>
      </c>
      <c r="H10" s="14"/>
    </row>
    <row r="11" spans="1:9" s="3" customFormat="1" ht="48" customHeight="1" x14ac:dyDescent="0.2">
      <c r="A11" s="13" t="s">
        <v>13</v>
      </c>
      <c r="B11" s="12" t="s">
        <v>9</v>
      </c>
      <c r="C11" s="12"/>
      <c r="D11" s="13" t="s">
        <v>14</v>
      </c>
      <c r="E11" s="14">
        <v>10400</v>
      </c>
      <c r="F11" s="15" t="s">
        <v>205</v>
      </c>
      <c r="G11" s="14">
        <v>10400</v>
      </c>
      <c r="H11" s="14"/>
    </row>
    <row r="12" spans="1:9" s="3" customFormat="1" ht="45" customHeight="1" x14ac:dyDescent="0.2">
      <c r="A12" s="13" t="s">
        <v>15</v>
      </c>
      <c r="B12" s="12" t="s">
        <v>297</v>
      </c>
      <c r="C12" s="12"/>
      <c r="D12" s="13" t="s">
        <v>16</v>
      </c>
      <c r="E12" s="14">
        <v>12950</v>
      </c>
      <c r="F12" s="15" t="s">
        <v>205</v>
      </c>
      <c r="G12" s="14">
        <v>12950</v>
      </c>
      <c r="H12" s="14"/>
    </row>
    <row r="13" spans="1:9" s="3" customFormat="1" ht="54" customHeight="1" x14ac:dyDescent="0.2">
      <c r="A13" s="13" t="s">
        <v>17</v>
      </c>
      <c r="B13" s="12" t="s">
        <v>298</v>
      </c>
      <c r="C13" s="12"/>
      <c r="D13" s="13" t="s">
        <v>18</v>
      </c>
      <c r="E13" s="14">
        <v>10145337</v>
      </c>
      <c r="F13" s="15" t="s">
        <v>206</v>
      </c>
      <c r="G13" s="14">
        <v>10145337</v>
      </c>
      <c r="H13" s="14"/>
    </row>
    <row r="14" spans="1:9" s="3" customFormat="1" ht="63" customHeight="1" x14ac:dyDescent="0.2">
      <c r="A14" s="12" t="s">
        <v>0</v>
      </c>
      <c r="B14" s="12" t="s">
        <v>295</v>
      </c>
      <c r="C14" s="12"/>
      <c r="D14" s="13" t="s">
        <v>314</v>
      </c>
      <c r="E14" s="14">
        <v>32866</v>
      </c>
      <c r="F14" s="15" t="s">
        <v>201</v>
      </c>
      <c r="G14" s="14">
        <v>32866</v>
      </c>
      <c r="H14" s="14"/>
    </row>
    <row r="15" spans="1:9" s="3" customFormat="1" ht="51.75" customHeight="1" x14ac:dyDescent="0.2">
      <c r="A15" s="13"/>
      <c r="B15" s="12"/>
      <c r="C15" s="16" t="s">
        <v>199</v>
      </c>
      <c r="D15" s="13"/>
      <c r="E15" s="22">
        <f>SUM(E16:E44)</f>
        <v>124014597</v>
      </c>
      <c r="F15" s="23"/>
      <c r="G15" s="22"/>
      <c r="H15" s="22">
        <f>SUM(H16:H44)</f>
        <v>124014597</v>
      </c>
    </row>
    <row r="16" spans="1:9" s="3" customFormat="1" ht="52.5" customHeight="1" x14ac:dyDescent="0.2">
      <c r="A16" s="13" t="s">
        <v>19</v>
      </c>
      <c r="B16" s="12" t="s">
        <v>20</v>
      </c>
      <c r="C16" s="12"/>
      <c r="D16" s="13" t="s">
        <v>21</v>
      </c>
      <c r="E16" s="14">
        <v>18336</v>
      </c>
      <c r="F16" s="15" t="s">
        <v>207</v>
      </c>
      <c r="G16" s="14"/>
      <c r="H16" s="14">
        <v>18336</v>
      </c>
    </row>
    <row r="17" spans="1:8" s="3" customFormat="1" ht="49.5" customHeight="1" x14ac:dyDescent="0.2">
      <c r="A17" s="13" t="s">
        <v>19</v>
      </c>
      <c r="B17" s="12" t="s">
        <v>20</v>
      </c>
      <c r="C17" s="12"/>
      <c r="D17" s="13" t="s">
        <v>22</v>
      </c>
      <c r="E17" s="14">
        <v>1909280</v>
      </c>
      <c r="F17" s="15" t="s">
        <v>208</v>
      </c>
      <c r="G17" s="14"/>
      <c r="H17" s="14">
        <v>1909280</v>
      </c>
    </row>
    <row r="18" spans="1:8" s="3" customFormat="1" ht="52.5" customHeight="1" x14ac:dyDescent="0.2">
      <c r="A18" s="13" t="s">
        <v>19</v>
      </c>
      <c r="B18" s="12" t="s">
        <v>20</v>
      </c>
      <c r="C18" s="12"/>
      <c r="D18" s="13" t="s">
        <v>23</v>
      </c>
      <c r="E18" s="14">
        <v>2608800</v>
      </c>
      <c r="F18" s="15" t="s">
        <v>209</v>
      </c>
      <c r="G18" s="14"/>
      <c r="H18" s="14">
        <v>2608800</v>
      </c>
    </row>
    <row r="19" spans="1:8" s="3" customFormat="1" ht="47.25" customHeight="1" x14ac:dyDescent="0.2">
      <c r="A19" s="13" t="s">
        <v>19</v>
      </c>
      <c r="B19" s="12" t="s">
        <v>20</v>
      </c>
      <c r="C19" s="12"/>
      <c r="D19" s="13" t="s">
        <v>24</v>
      </c>
      <c r="E19" s="14">
        <v>5802000</v>
      </c>
      <c r="F19" s="15" t="s">
        <v>209</v>
      </c>
      <c r="G19" s="14"/>
      <c r="H19" s="14">
        <v>5802000</v>
      </c>
    </row>
    <row r="20" spans="1:8" s="3" customFormat="1" ht="51" customHeight="1" x14ac:dyDescent="0.2">
      <c r="A20" s="13" t="s">
        <v>19</v>
      </c>
      <c r="B20" s="12" t="s">
        <v>20</v>
      </c>
      <c r="C20" s="12"/>
      <c r="D20" s="13" t="s">
        <v>25</v>
      </c>
      <c r="E20" s="14">
        <v>5032800</v>
      </c>
      <c r="F20" s="15" t="s">
        <v>210</v>
      </c>
      <c r="G20" s="14"/>
      <c r="H20" s="14">
        <v>5032800</v>
      </c>
    </row>
    <row r="21" spans="1:8" s="3" customFormat="1" ht="50.25" customHeight="1" x14ac:dyDescent="0.2">
      <c r="A21" s="13" t="s">
        <v>19</v>
      </c>
      <c r="B21" s="12" t="s">
        <v>20</v>
      </c>
      <c r="C21" s="12"/>
      <c r="D21" s="13" t="s">
        <v>26</v>
      </c>
      <c r="E21" s="14">
        <v>1586400</v>
      </c>
      <c r="F21" s="15" t="s">
        <v>211</v>
      </c>
      <c r="G21" s="14"/>
      <c r="H21" s="14">
        <v>1586400</v>
      </c>
    </row>
    <row r="22" spans="1:8" s="3" customFormat="1" ht="56.25" customHeight="1" x14ac:dyDescent="0.2">
      <c r="A22" s="13" t="s">
        <v>19</v>
      </c>
      <c r="B22" s="12" t="s">
        <v>20</v>
      </c>
      <c r="C22" s="12"/>
      <c r="D22" s="13" t="s">
        <v>27</v>
      </c>
      <c r="E22" s="14">
        <v>2631200</v>
      </c>
      <c r="F22" s="15" t="s">
        <v>212</v>
      </c>
      <c r="G22" s="14"/>
      <c r="H22" s="14">
        <v>2631200</v>
      </c>
    </row>
    <row r="23" spans="1:8" s="3" customFormat="1" ht="48" customHeight="1" x14ac:dyDescent="0.2">
      <c r="A23" s="13" t="s">
        <v>19</v>
      </c>
      <c r="B23" s="12" t="s">
        <v>20</v>
      </c>
      <c r="C23" s="12"/>
      <c r="D23" s="13" t="s">
        <v>28</v>
      </c>
      <c r="E23" s="14">
        <v>1172000</v>
      </c>
      <c r="F23" s="15" t="s">
        <v>211</v>
      </c>
      <c r="G23" s="14"/>
      <c r="H23" s="14">
        <v>1172000</v>
      </c>
    </row>
    <row r="24" spans="1:8" s="3" customFormat="1" ht="47.25" customHeight="1" x14ac:dyDescent="0.2">
      <c r="A24" s="13" t="s">
        <v>19</v>
      </c>
      <c r="B24" s="12" t="s">
        <v>20</v>
      </c>
      <c r="C24" s="12"/>
      <c r="D24" s="13" t="s">
        <v>29</v>
      </c>
      <c r="E24" s="14">
        <v>7224800</v>
      </c>
      <c r="F24" s="15" t="s">
        <v>213</v>
      </c>
      <c r="G24" s="14"/>
      <c r="H24" s="14">
        <v>7224800</v>
      </c>
    </row>
    <row r="25" spans="1:8" s="3" customFormat="1" ht="47.25" customHeight="1" x14ac:dyDescent="0.2">
      <c r="A25" s="13" t="s">
        <v>19</v>
      </c>
      <c r="B25" s="12" t="s">
        <v>20</v>
      </c>
      <c r="C25" s="12"/>
      <c r="D25" s="13" t="s">
        <v>30</v>
      </c>
      <c r="E25" s="14">
        <v>7119200</v>
      </c>
      <c r="F25" s="15" t="s">
        <v>214</v>
      </c>
      <c r="G25" s="14"/>
      <c r="H25" s="14">
        <v>7119200</v>
      </c>
    </row>
    <row r="26" spans="1:8" s="3" customFormat="1" ht="60.75" x14ac:dyDescent="0.2">
      <c r="A26" s="13" t="s">
        <v>19</v>
      </c>
      <c r="B26" s="12" t="s">
        <v>20</v>
      </c>
      <c r="C26" s="12"/>
      <c r="D26" s="13" t="s">
        <v>31</v>
      </c>
      <c r="E26" s="14">
        <v>3870400</v>
      </c>
      <c r="F26" s="15" t="s">
        <v>215</v>
      </c>
      <c r="G26" s="14"/>
      <c r="H26" s="14">
        <v>3870400</v>
      </c>
    </row>
    <row r="27" spans="1:8" s="3" customFormat="1" ht="50.25" customHeight="1" x14ac:dyDescent="0.2">
      <c r="A27" s="13" t="s">
        <v>19</v>
      </c>
      <c r="B27" s="12" t="s">
        <v>20</v>
      </c>
      <c r="C27" s="12"/>
      <c r="D27" s="13" t="s">
        <v>32</v>
      </c>
      <c r="E27" s="14">
        <v>583575</v>
      </c>
      <c r="F27" s="15" t="s">
        <v>216</v>
      </c>
      <c r="G27" s="14"/>
      <c r="H27" s="14">
        <v>583575</v>
      </c>
    </row>
    <row r="28" spans="1:8" s="3" customFormat="1" ht="60.75" x14ac:dyDescent="0.2">
      <c r="A28" s="13" t="s">
        <v>33</v>
      </c>
      <c r="B28" s="12" t="s">
        <v>34</v>
      </c>
      <c r="C28" s="12"/>
      <c r="D28" s="13" t="s">
        <v>35</v>
      </c>
      <c r="E28" s="14">
        <v>896150</v>
      </c>
      <c r="F28" s="15" t="s">
        <v>217</v>
      </c>
      <c r="G28" s="14"/>
      <c r="H28" s="14">
        <v>896150</v>
      </c>
    </row>
    <row r="29" spans="1:8" s="3" customFormat="1" ht="51" customHeight="1" x14ac:dyDescent="0.2">
      <c r="A29" s="13" t="s">
        <v>33</v>
      </c>
      <c r="B29" s="12" t="s">
        <v>34</v>
      </c>
      <c r="C29" s="12"/>
      <c r="D29" s="13" t="s">
        <v>36</v>
      </c>
      <c r="E29" s="14">
        <v>4255486</v>
      </c>
      <c r="F29" s="15" t="s">
        <v>218</v>
      </c>
      <c r="G29" s="14"/>
      <c r="H29" s="14">
        <v>4255486</v>
      </c>
    </row>
    <row r="30" spans="1:8" s="3" customFormat="1" ht="60.75" x14ac:dyDescent="0.2">
      <c r="A30" s="13" t="s">
        <v>33</v>
      </c>
      <c r="B30" s="12" t="s">
        <v>297</v>
      </c>
      <c r="C30" s="12"/>
      <c r="D30" s="13" t="s">
        <v>37</v>
      </c>
      <c r="E30" s="14">
        <v>29144104</v>
      </c>
      <c r="F30" s="15" t="s">
        <v>219</v>
      </c>
      <c r="G30" s="14"/>
      <c r="H30" s="14">
        <v>29144104</v>
      </c>
    </row>
    <row r="31" spans="1:8" s="3" customFormat="1" ht="47.25" customHeight="1" x14ac:dyDescent="0.2">
      <c r="A31" s="13" t="s">
        <v>33</v>
      </c>
      <c r="B31" s="12" t="s">
        <v>34</v>
      </c>
      <c r="C31" s="12"/>
      <c r="D31" s="13" t="s">
        <v>38</v>
      </c>
      <c r="E31" s="14">
        <v>5166146</v>
      </c>
      <c r="F31" s="15" t="s">
        <v>220</v>
      </c>
      <c r="G31" s="14"/>
      <c r="H31" s="14">
        <v>5166146</v>
      </c>
    </row>
    <row r="32" spans="1:8" s="3" customFormat="1" ht="45.75" customHeight="1" x14ac:dyDescent="0.2">
      <c r="A32" s="13" t="s">
        <v>33</v>
      </c>
      <c r="B32" s="12" t="s">
        <v>34</v>
      </c>
      <c r="C32" s="12"/>
      <c r="D32" s="13" t="s">
        <v>39</v>
      </c>
      <c r="E32" s="14">
        <v>9705631</v>
      </c>
      <c r="F32" s="15" t="s">
        <v>221</v>
      </c>
      <c r="G32" s="14"/>
      <c r="H32" s="14">
        <v>9705631</v>
      </c>
    </row>
    <row r="33" spans="1:8" s="3" customFormat="1" ht="47.25" customHeight="1" x14ac:dyDescent="0.2">
      <c r="A33" s="13" t="s">
        <v>33</v>
      </c>
      <c r="B33" s="12" t="s">
        <v>34</v>
      </c>
      <c r="C33" s="12"/>
      <c r="D33" s="13" t="s">
        <v>40</v>
      </c>
      <c r="E33" s="14">
        <v>4205711</v>
      </c>
      <c r="F33" s="15" t="s">
        <v>222</v>
      </c>
      <c r="G33" s="14"/>
      <c r="H33" s="14">
        <v>4205711</v>
      </c>
    </row>
    <row r="34" spans="1:8" s="3" customFormat="1" ht="47.25" customHeight="1" x14ac:dyDescent="0.2">
      <c r="A34" s="13" t="s">
        <v>33</v>
      </c>
      <c r="B34" s="12" t="s">
        <v>34</v>
      </c>
      <c r="C34" s="12"/>
      <c r="D34" s="13" t="s">
        <v>41</v>
      </c>
      <c r="E34" s="14">
        <v>1082952</v>
      </c>
      <c r="F34" s="15" t="s">
        <v>209</v>
      </c>
      <c r="G34" s="14"/>
      <c r="H34" s="14">
        <v>1082952</v>
      </c>
    </row>
    <row r="35" spans="1:8" s="3" customFormat="1" ht="46.5" customHeight="1" x14ac:dyDescent="0.2">
      <c r="A35" s="13" t="s">
        <v>33</v>
      </c>
      <c r="B35" s="12" t="s">
        <v>34</v>
      </c>
      <c r="C35" s="12"/>
      <c r="D35" s="13" t="s">
        <v>42</v>
      </c>
      <c r="E35" s="14">
        <v>2166154</v>
      </c>
      <c r="F35" s="15" t="s">
        <v>223</v>
      </c>
      <c r="G35" s="14"/>
      <c r="H35" s="14">
        <v>2166154</v>
      </c>
    </row>
    <row r="36" spans="1:8" s="3" customFormat="1" ht="60.75" x14ac:dyDescent="0.2">
      <c r="A36" s="13" t="s">
        <v>33</v>
      </c>
      <c r="B36" s="12" t="s">
        <v>34</v>
      </c>
      <c r="C36" s="12"/>
      <c r="D36" s="13" t="s">
        <v>43</v>
      </c>
      <c r="E36" s="14">
        <v>3576910</v>
      </c>
      <c r="F36" s="15" t="s">
        <v>224</v>
      </c>
      <c r="G36" s="14"/>
      <c r="H36" s="14">
        <v>3576910</v>
      </c>
    </row>
    <row r="37" spans="1:8" s="3" customFormat="1" ht="50.25" customHeight="1" x14ac:dyDescent="0.2">
      <c r="A37" s="13" t="s">
        <v>33</v>
      </c>
      <c r="B37" s="12" t="s">
        <v>34</v>
      </c>
      <c r="C37" s="12"/>
      <c r="D37" s="13" t="s">
        <v>44</v>
      </c>
      <c r="E37" s="14">
        <v>4648691</v>
      </c>
      <c r="F37" s="15" t="s">
        <v>225</v>
      </c>
      <c r="G37" s="14"/>
      <c r="H37" s="14">
        <v>4648691</v>
      </c>
    </row>
    <row r="38" spans="1:8" s="3" customFormat="1" ht="60.75" x14ac:dyDescent="0.2">
      <c r="A38" s="13" t="s">
        <v>33</v>
      </c>
      <c r="B38" s="12" t="s">
        <v>34</v>
      </c>
      <c r="C38" s="12"/>
      <c r="D38" s="13" t="s">
        <v>45</v>
      </c>
      <c r="E38" s="14">
        <v>6160969</v>
      </c>
      <c r="F38" s="15" t="s">
        <v>226</v>
      </c>
      <c r="G38" s="14"/>
      <c r="H38" s="14">
        <v>6160969</v>
      </c>
    </row>
    <row r="39" spans="1:8" s="3" customFormat="1" ht="48.75" customHeight="1" x14ac:dyDescent="0.2">
      <c r="A39" s="13" t="s">
        <v>33</v>
      </c>
      <c r="B39" s="12" t="s">
        <v>34</v>
      </c>
      <c r="C39" s="12"/>
      <c r="D39" s="13" t="s">
        <v>46</v>
      </c>
      <c r="E39" s="14">
        <v>6259059</v>
      </c>
      <c r="F39" s="15" t="s">
        <v>225</v>
      </c>
      <c r="G39" s="14"/>
      <c r="H39" s="14">
        <v>6259059</v>
      </c>
    </row>
    <row r="40" spans="1:8" s="3" customFormat="1" ht="51.75" customHeight="1" x14ac:dyDescent="0.2">
      <c r="A40" s="13" t="s">
        <v>33</v>
      </c>
      <c r="B40" s="12" t="s">
        <v>34</v>
      </c>
      <c r="C40" s="12"/>
      <c r="D40" s="13" t="s">
        <v>47</v>
      </c>
      <c r="E40" s="14">
        <v>2384776</v>
      </c>
      <c r="F40" s="15" t="s">
        <v>227</v>
      </c>
      <c r="G40" s="14"/>
      <c r="H40" s="14">
        <v>2384776</v>
      </c>
    </row>
    <row r="41" spans="1:8" s="3" customFormat="1" ht="60.75" x14ac:dyDescent="0.2">
      <c r="A41" s="13" t="s">
        <v>33</v>
      </c>
      <c r="B41" s="12" t="s">
        <v>34</v>
      </c>
      <c r="C41" s="12"/>
      <c r="D41" s="13" t="s">
        <v>48</v>
      </c>
      <c r="E41" s="14">
        <v>3053466</v>
      </c>
      <c r="F41" s="15" t="s">
        <v>228</v>
      </c>
      <c r="G41" s="14"/>
      <c r="H41" s="14">
        <v>3053466</v>
      </c>
    </row>
    <row r="42" spans="1:8" s="3" customFormat="1" ht="60.75" x14ac:dyDescent="0.2">
      <c r="A42" s="13" t="s">
        <v>33</v>
      </c>
      <c r="B42" s="12" t="s">
        <v>34</v>
      </c>
      <c r="C42" s="12"/>
      <c r="D42" s="13" t="s">
        <v>49</v>
      </c>
      <c r="E42" s="14">
        <v>678401</v>
      </c>
      <c r="F42" s="15" t="s">
        <v>229</v>
      </c>
      <c r="G42" s="14"/>
      <c r="H42" s="14">
        <v>678401</v>
      </c>
    </row>
    <row r="43" spans="1:8" s="3" customFormat="1" ht="49.5" customHeight="1" x14ac:dyDescent="0.2">
      <c r="A43" s="13" t="s">
        <v>50</v>
      </c>
      <c r="B43" s="12" t="s">
        <v>51</v>
      </c>
      <c r="C43" s="12"/>
      <c r="D43" s="13" t="s">
        <v>52</v>
      </c>
      <c r="E43" s="14">
        <v>738400</v>
      </c>
      <c r="F43" s="15" t="s">
        <v>230</v>
      </c>
      <c r="G43" s="14"/>
      <c r="H43" s="14">
        <v>738400</v>
      </c>
    </row>
    <row r="44" spans="1:8" s="3" customFormat="1" ht="54" customHeight="1" x14ac:dyDescent="0.2">
      <c r="A44" s="13" t="s">
        <v>50</v>
      </c>
      <c r="B44" s="12" t="s">
        <v>51</v>
      </c>
      <c r="C44" s="12"/>
      <c r="D44" s="13" t="s">
        <v>53</v>
      </c>
      <c r="E44" s="14">
        <v>332800</v>
      </c>
      <c r="F44" s="15" t="s">
        <v>231</v>
      </c>
      <c r="G44" s="14"/>
      <c r="H44" s="14">
        <v>332800</v>
      </c>
    </row>
    <row r="45" spans="1:8" s="3" customFormat="1" ht="60.75" x14ac:dyDescent="0.2">
      <c r="A45" s="13"/>
      <c r="B45" s="12"/>
      <c r="C45" s="17" t="s">
        <v>200</v>
      </c>
      <c r="D45" s="13"/>
      <c r="E45" s="22">
        <f>SUM(E46:E122)</f>
        <v>1609907</v>
      </c>
      <c r="F45" s="23"/>
      <c r="G45" s="22">
        <f>SUM(G46:G122)</f>
        <v>1609907</v>
      </c>
      <c r="H45" s="14"/>
    </row>
    <row r="46" spans="1:8" ht="48" customHeight="1" x14ac:dyDescent="0.2">
      <c r="A46" s="18" t="s">
        <v>54</v>
      </c>
      <c r="B46" s="19" t="s">
        <v>9</v>
      </c>
      <c r="C46" s="19"/>
      <c r="D46" s="18" t="s">
        <v>55</v>
      </c>
      <c r="E46" s="20">
        <v>20000</v>
      </c>
      <c r="F46" s="21" t="s">
        <v>232</v>
      </c>
      <c r="G46" s="20">
        <v>20000</v>
      </c>
      <c r="H46" s="20"/>
    </row>
    <row r="47" spans="1:8" ht="45" customHeight="1" x14ac:dyDescent="0.2">
      <c r="A47" s="18" t="s">
        <v>299</v>
      </c>
      <c r="B47" s="19" t="s">
        <v>51</v>
      </c>
      <c r="C47" s="19"/>
      <c r="D47" s="18" t="s">
        <v>292</v>
      </c>
      <c r="E47" s="20">
        <v>20000</v>
      </c>
      <c r="F47" s="21" t="s">
        <v>219</v>
      </c>
      <c r="G47" s="20">
        <v>20000</v>
      </c>
      <c r="H47" s="20"/>
    </row>
    <row r="48" spans="1:8" ht="52.5" customHeight="1" x14ac:dyDescent="0.2">
      <c r="A48" s="18" t="s">
        <v>296</v>
      </c>
      <c r="B48" s="19" t="s">
        <v>3</v>
      </c>
      <c r="C48" s="19"/>
      <c r="D48" s="18" t="s">
        <v>56</v>
      </c>
      <c r="E48" s="20">
        <v>20000</v>
      </c>
      <c r="F48" s="21" t="s">
        <v>233</v>
      </c>
      <c r="G48" s="20">
        <v>20000</v>
      </c>
      <c r="H48" s="20"/>
    </row>
    <row r="49" spans="1:8" ht="61.5" customHeight="1" x14ac:dyDescent="0.2">
      <c r="A49" s="18" t="s">
        <v>57</v>
      </c>
      <c r="B49" s="19" t="s">
        <v>58</v>
      </c>
      <c r="C49" s="19"/>
      <c r="D49" s="18" t="s">
        <v>59</v>
      </c>
      <c r="E49" s="20">
        <v>20000</v>
      </c>
      <c r="F49" s="21" t="s">
        <v>234</v>
      </c>
      <c r="G49" s="20">
        <v>20000</v>
      </c>
      <c r="H49" s="20"/>
    </row>
    <row r="50" spans="1:8" ht="53.25" customHeight="1" x14ac:dyDescent="0.2">
      <c r="A50" s="18" t="s">
        <v>300</v>
      </c>
      <c r="B50" s="19" t="s">
        <v>9</v>
      </c>
      <c r="C50" s="19"/>
      <c r="D50" s="18" t="s">
        <v>60</v>
      </c>
      <c r="E50" s="20">
        <v>20000</v>
      </c>
      <c r="F50" s="21" t="s">
        <v>235</v>
      </c>
      <c r="G50" s="20">
        <v>20000</v>
      </c>
      <c r="H50" s="20"/>
    </row>
    <row r="51" spans="1:8" ht="63.75" customHeight="1" x14ac:dyDescent="0.2">
      <c r="A51" s="18" t="s">
        <v>301</v>
      </c>
      <c r="B51" s="19" t="s">
        <v>61</v>
      </c>
      <c r="C51" s="19"/>
      <c r="D51" s="18" t="s">
        <v>62</v>
      </c>
      <c r="E51" s="20">
        <v>20000</v>
      </c>
      <c r="F51" s="21" t="s">
        <v>236</v>
      </c>
      <c r="G51" s="20">
        <v>20000</v>
      </c>
      <c r="H51" s="20"/>
    </row>
    <row r="52" spans="1:8" ht="60.75" x14ac:dyDescent="0.2">
      <c r="A52" s="18" t="s">
        <v>63</v>
      </c>
      <c r="B52" s="19" t="s">
        <v>20</v>
      </c>
      <c r="C52" s="19"/>
      <c r="D52" s="18" t="s">
        <v>64</v>
      </c>
      <c r="E52" s="20">
        <v>20000</v>
      </c>
      <c r="F52" s="21" t="s">
        <v>237</v>
      </c>
      <c r="G52" s="20">
        <v>20000</v>
      </c>
      <c r="H52" s="20"/>
    </row>
    <row r="53" spans="1:8" ht="60.75" x14ac:dyDescent="0.2">
      <c r="A53" s="18" t="s">
        <v>65</v>
      </c>
      <c r="B53" s="19" t="s">
        <v>66</v>
      </c>
      <c r="C53" s="19"/>
      <c r="D53" s="18" t="s">
        <v>67</v>
      </c>
      <c r="E53" s="20">
        <v>10000</v>
      </c>
      <c r="F53" s="21" t="s">
        <v>238</v>
      </c>
      <c r="G53" s="20">
        <v>10000</v>
      </c>
      <c r="H53" s="20"/>
    </row>
    <row r="54" spans="1:8" ht="51" customHeight="1" x14ac:dyDescent="0.2">
      <c r="A54" s="18" t="s">
        <v>68</v>
      </c>
      <c r="B54" s="19" t="s">
        <v>51</v>
      </c>
      <c r="C54" s="19"/>
      <c r="D54" s="18" t="s">
        <v>69</v>
      </c>
      <c r="E54" s="20">
        <v>20000</v>
      </c>
      <c r="F54" s="21" t="s">
        <v>238</v>
      </c>
      <c r="G54" s="20">
        <v>20000</v>
      </c>
      <c r="H54" s="20"/>
    </row>
    <row r="55" spans="1:8" ht="47.25" customHeight="1" x14ac:dyDescent="0.2">
      <c r="A55" s="18" t="s">
        <v>70</v>
      </c>
      <c r="B55" s="19" t="s">
        <v>298</v>
      </c>
      <c r="C55" s="19"/>
      <c r="D55" s="18" t="s">
        <v>71</v>
      </c>
      <c r="E55" s="20">
        <v>20000</v>
      </c>
      <c r="F55" s="21" t="s">
        <v>239</v>
      </c>
      <c r="G55" s="20">
        <v>20000</v>
      </c>
      <c r="H55" s="20"/>
    </row>
    <row r="56" spans="1:8" ht="50.25" customHeight="1" x14ac:dyDescent="0.2">
      <c r="A56" s="18" t="s">
        <v>72</v>
      </c>
      <c r="B56" s="19" t="s">
        <v>298</v>
      </c>
      <c r="C56" s="19"/>
      <c r="D56" s="18" t="s">
        <v>73</v>
      </c>
      <c r="E56" s="20">
        <v>10000</v>
      </c>
      <c r="F56" s="21" t="s">
        <v>240</v>
      </c>
      <c r="G56" s="20">
        <v>10000</v>
      </c>
      <c r="H56" s="20"/>
    </row>
    <row r="57" spans="1:8" ht="48" customHeight="1" x14ac:dyDescent="0.2">
      <c r="A57" s="18" t="s">
        <v>74</v>
      </c>
      <c r="B57" s="19" t="s">
        <v>51</v>
      </c>
      <c r="C57" s="19"/>
      <c r="D57" s="18" t="s">
        <v>75</v>
      </c>
      <c r="E57" s="20">
        <v>20000</v>
      </c>
      <c r="F57" s="21" t="s">
        <v>241</v>
      </c>
      <c r="G57" s="20">
        <v>20000</v>
      </c>
      <c r="H57" s="20"/>
    </row>
    <row r="58" spans="1:8" ht="58.5" customHeight="1" x14ac:dyDescent="0.2">
      <c r="A58" s="18" t="s">
        <v>302</v>
      </c>
      <c r="B58" s="19" t="s">
        <v>297</v>
      </c>
      <c r="C58" s="19"/>
      <c r="D58" s="18" t="s">
        <v>76</v>
      </c>
      <c r="E58" s="20">
        <v>20000</v>
      </c>
      <c r="F58" s="21" t="s">
        <v>241</v>
      </c>
      <c r="G58" s="20">
        <v>20000</v>
      </c>
      <c r="H58" s="20"/>
    </row>
    <row r="59" spans="1:8" ht="58.5" customHeight="1" x14ac:dyDescent="0.2">
      <c r="A59" s="18" t="s">
        <v>77</v>
      </c>
      <c r="B59" s="19" t="s">
        <v>61</v>
      </c>
      <c r="C59" s="19"/>
      <c r="D59" s="18" t="s">
        <v>78</v>
      </c>
      <c r="E59" s="20">
        <v>20000</v>
      </c>
      <c r="F59" s="21" t="s">
        <v>241</v>
      </c>
      <c r="G59" s="20">
        <v>20000</v>
      </c>
      <c r="H59" s="20"/>
    </row>
    <row r="60" spans="1:8" ht="54" customHeight="1" x14ac:dyDescent="0.2">
      <c r="A60" s="18" t="s">
        <v>303</v>
      </c>
      <c r="B60" s="19" t="s">
        <v>295</v>
      </c>
      <c r="C60" s="19"/>
      <c r="D60" s="18" t="s">
        <v>79</v>
      </c>
      <c r="E60" s="20">
        <v>20000</v>
      </c>
      <c r="F60" s="21" t="s">
        <v>242</v>
      </c>
      <c r="G60" s="20">
        <v>20000</v>
      </c>
      <c r="H60" s="20"/>
    </row>
    <row r="61" spans="1:8" ht="60.75" x14ac:dyDescent="0.2">
      <c r="A61" s="18" t="s">
        <v>304</v>
      </c>
      <c r="B61" s="19" t="s">
        <v>297</v>
      </c>
      <c r="C61" s="19"/>
      <c r="D61" s="18" t="s">
        <v>80</v>
      </c>
      <c r="E61" s="20">
        <v>20000</v>
      </c>
      <c r="F61" s="21" t="s">
        <v>243</v>
      </c>
      <c r="G61" s="20">
        <v>20000</v>
      </c>
      <c r="H61" s="20"/>
    </row>
    <row r="62" spans="1:8" ht="57.75" customHeight="1" x14ac:dyDescent="0.2">
      <c r="A62" s="18" t="s">
        <v>81</v>
      </c>
      <c r="B62" s="19" t="s">
        <v>297</v>
      </c>
      <c r="C62" s="19"/>
      <c r="D62" s="18" t="s">
        <v>82</v>
      </c>
      <c r="E62" s="20">
        <v>15696</v>
      </c>
      <c r="F62" s="21" t="s">
        <v>244</v>
      </c>
      <c r="G62" s="20">
        <v>15696</v>
      </c>
      <c r="H62" s="20"/>
    </row>
    <row r="63" spans="1:8" ht="51" customHeight="1" x14ac:dyDescent="0.2">
      <c r="A63" s="18" t="s">
        <v>83</v>
      </c>
      <c r="B63" s="19" t="s">
        <v>3</v>
      </c>
      <c r="C63" s="19"/>
      <c r="D63" s="18" t="s">
        <v>84</v>
      </c>
      <c r="E63" s="20">
        <v>15000</v>
      </c>
      <c r="F63" s="21" t="s">
        <v>245</v>
      </c>
      <c r="G63" s="20">
        <v>15000</v>
      </c>
      <c r="H63" s="20"/>
    </row>
    <row r="64" spans="1:8" ht="49.5" customHeight="1" x14ac:dyDescent="0.2">
      <c r="A64" s="18" t="s">
        <v>85</v>
      </c>
      <c r="B64" s="19" t="s">
        <v>3</v>
      </c>
      <c r="C64" s="19"/>
      <c r="D64" s="18" t="s">
        <v>86</v>
      </c>
      <c r="E64" s="20">
        <v>20000</v>
      </c>
      <c r="F64" s="21" t="s">
        <v>246</v>
      </c>
      <c r="G64" s="20">
        <v>20000</v>
      </c>
      <c r="H64" s="20"/>
    </row>
    <row r="65" spans="1:8" ht="45.75" customHeight="1" x14ac:dyDescent="0.2">
      <c r="A65" s="18" t="s">
        <v>305</v>
      </c>
      <c r="B65" s="19" t="s">
        <v>6</v>
      </c>
      <c r="C65" s="19"/>
      <c r="D65" s="18" t="s">
        <v>87</v>
      </c>
      <c r="E65" s="20">
        <v>100000</v>
      </c>
      <c r="F65" s="21" t="s">
        <v>247</v>
      </c>
      <c r="G65" s="20">
        <v>100000</v>
      </c>
      <c r="H65" s="20"/>
    </row>
    <row r="66" spans="1:8" ht="46.5" customHeight="1" x14ac:dyDescent="0.2">
      <c r="A66" s="18" t="s">
        <v>88</v>
      </c>
      <c r="B66" s="19" t="s">
        <v>51</v>
      </c>
      <c r="C66" s="19"/>
      <c r="D66" s="18" t="s">
        <v>89</v>
      </c>
      <c r="E66" s="20">
        <v>20000</v>
      </c>
      <c r="F66" s="21" t="s">
        <v>246</v>
      </c>
      <c r="G66" s="20">
        <v>20000</v>
      </c>
      <c r="H66" s="20"/>
    </row>
    <row r="67" spans="1:8" ht="47.25" customHeight="1" x14ac:dyDescent="0.2">
      <c r="A67" s="18" t="s">
        <v>90</v>
      </c>
      <c r="B67" s="19" t="s">
        <v>66</v>
      </c>
      <c r="C67" s="19"/>
      <c r="D67" s="18" t="s">
        <v>91</v>
      </c>
      <c r="E67" s="20">
        <v>20000</v>
      </c>
      <c r="F67" s="21" t="s">
        <v>248</v>
      </c>
      <c r="G67" s="20">
        <v>20000</v>
      </c>
      <c r="H67" s="20"/>
    </row>
    <row r="68" spans="1:8" ht="47.25" customHeight="1" x14ac:dyDescent="0.2">
      <c r="A68" s="18" t="s">
        <v>92</v>
      </c>
      <c r="B68" s="19" t="s">
        <v>51</v>
      </c>
      <c r="C68" s="19"/>
      <c r="D68" s="18" t="s">
        <v>93</v>
      </c>
      <c r="E68" s="20">
        <v>20000</v>
      </c>
      <c r="F68" s="21" t="s">
        <v>248</v>
      </c>
      <c r="G68" s="20">
        <v>20000</v>
      </c>
      <c r="H68" s="20"/>
    </row>
    <row r="69" spans="1:8" ht="86.25" customHeight="1" x14ac:dyDescent="0.2">
      <c r="A69" s="18" t="s">
        <v>94</v>
      </c>
      <c r="B69" s="19" t="s">
        <v>295</v>
      </c>
      <c r="C69" s="19"/>
      <c r="D69" s="18" t="s">
        <v>95</v>
      </c>
      <c r="E69" s="20">
        <v>20000</v>
      </c>
      <c r="F69" s="21" t="s">
        <v>223</v>
      </c>
      <c r="G69" s="20">
        <v>20000</v>
      </c>
      <c r="H69" s="20"/>
    </row>
    <row r="70" spans="1:8" ht="65.25" customHeight="1" x14ac:dyDescent="0.2">
      <c r="A70" s="18" t="s">
        <v>306</v>
      </c>
      <c r="B70" s="19" t="s">
        <v>298</v>
      </c>
      <c r="C70" s="19"/>
      <c r="D70" s="18" t="s">
        <v>96</v>
      </c>
      <c r="E70" s="20">
        <v>20000</v>
      </c>
      <c r="F70" s="21" t="s">
        <v>249</v>
      </c>
      <c r="G70" s="20">
        <v>20000</v>
      </c>
      <c r="H70" s="20"/>
    </row>
    <row r="71" spans="1:8" ht="61.5" customHeight="1" x14ac:dyDescent="0.2">
      <c r="A71" s="18" t="s">
        <v>97</v>
      </c>
      <c r="B71" s="19" t="s">
        <v>98</v>
      </c>
      <c r="C71" s="19"/>
      <c r="D71" s="18" t="s">
        <v>99</v>
      </c>
      <c r="E71" s="20">
        <v>10000</v>
      </c>
      <c r="F71" s="21" t="s">
        <v>250</v>
      </c>
      <c r="G71" s="20">
        <v>10000</v>
      </c>
      <c r="H71" s="20"/>
    </row>
    <row r="72" spans="1:8" ht="64.5" customHeight="1" x14ac:dyDescent="0.2">
      <c r="A72" s="18" t="s">
        <v>100</v>
      </c>
      <c r="B72" s="19" t="s">
        <v>98</v>
      </c>
      <c r="C72" s="19"/>
      <c r="D72" s="18" t="s">
        <v>101</v>
      </c>
      <c r="E72" s="20">
        <v>20000</v>
      </c>
      <c r="F72" s="21" t="s">
        <v>250</v>
      </c>
      <c r="G72" s="20">
        <v>20000</v>
      </c>
      <c r="H72" s="20"/>
    </row>
    <row r="73" spans="1:8" ht="48.75" customHeight="1" x14ac:dyDescent="0.2">
      <c r="A73" s="18" t="s">
        <v>102</v>
      </c>
      <c r="B73" s="19" t="s">
        <v>61</v>
      </c>
      <c r="C73" s="19"/>
      <c r="D73" s="18" t="s">
        <v>103</v>
      </c>
      <c r="E73" s="20">
        <v>20000</v>
      </c>
      <c r="F73" s="21" t="s">
        <v>251</v>
      </c>
      <c r="G73" s="20">
        <v>20000</v>
      </c>
      <c r="H73" s="20"/>
    </row>
    <row r="74" spans="1:8" ht="53.25" customHeight="1" x14ac:dyDescent="0.2">
      <c r="A74" s="18" t="s">
        <v>104</v>
      </c>
      <c r="B74" s="19" t="s">
        <v>9</v>
      </c>
      <c r="C74" s="19"/>
      <c r="D74" s="18" t="s">
        <v>105</v>
      </c>
      <c r="E74" s="20">
        <v>20000</v>
      </c>
      <c r="F74" s="21" t="s">
        <v>250</v>
      </c>
      <c r="G74" s="20">
        <v>20000</v>
      </c>
      <c r="H74" s="20"/>
    </row>
    <row r="75" spans="1:8" ht="60.75" x14ac:dyDescent="0.2">
      <c r="A75" s="18" t="s">
        <v>106</v>
      </c>
      <c r="B75" s="19" t="s">
        <v>20</v>
      </c>
      <c r="C75" s="19"/>
      <c r="D75" s="18" t="s">
        <v>107</v>
      </c>
      <c r="E75" s="20">
        <v>20000</v>
      </c>
      <c r="F75" s="21" t="s">
        <v>252</v>
      </c>
      <c r="G75" s="20">
        <v>20000</v>
      </c>
      <c r="H75" s="20"/>
    </row>
    <row r="76" spans="1:8" ht="58.5" customHeight="1" x14ac:dyDescent="0.2">
      <c r="A76" s="18" t="s">
        <v>108</v>
      </c>
      <c r="B76" s="19" t="s">
        <v>98</v>
      </c>
      <c r="C76" s="19"/>
      <c r="D76" s="18" t="s">
        <v>109</v>
      </c>
      <c r="E76" s="20">
        <v>20000</v>
      </c>
      <c r="F76" s="21" t="s">
        <v>253</v>
      </c>
      <c r="G76" s="20">
        <v>20000</v>
      </c>
      <c r="H76" s="20"/>
    </row>
    <row r="77" spans="1:8" ht="50.25" customHeight="1" x14ac:dyDescent="0.2">
      <c r="A77" s="18" t="s">
        <v>110</v>
      </c>
      <c r="B77" s="19" t="s">
        <v>3</v>
      </c>
      <c r="C77" s="19"/>
      <c r="D77" s="18" t="s">
        <v>111</v>
      </c>
      <c r="E77" s="20">
        <v>20000</v>
      </c>
      <c r="F77" s="21" t="s">
        <v>254</v>
      </c>
      <c r="G77" s="20">
        <v>20000</v>
      </c>
      <c r="H77" s="20"/>
    </row>
    <row r="78" spans="1:8" ht="60.75" x14ac:dyDescent="0.2">
      <c r="A78" s="18" t="s">
        <v>112</v>
      </c>
      <c r="B78" s="19" t="s">
        <v>298</v>
      </c>
      <c r="C78" s="19"/>
      <c r="D78" s="18" t="s">
        <v>113</v>
      </c>
      <c r="E78" s="20">
        <v>20000</v>
      </c>
      <c r="F78" s="21" t="s">
        <v>255</v>
      </c>
      <c r="G78" s="20">
        <v>20000</v>
      </c>
      <c r="H78" s="20"/>
    </row>
    <row r="79" spans="1:8" ht="56.25" customHeight="1" x14ac:dyDescent="0.2">
      <c r="A79" s="18" t="s">
        <v>114</v>
      </c>
      <c r="B79" s="19" t="s">
        <v>98</v>
      </c>
      <c r="C79" s="19"/>
      <c r="D79" s="18" t="s">
        <v>115</v>
      </c>
      <c r="E79" s="20">
        <v>20000</v>
      </c>
      <c r="F79" s="21" t="s">
        <v>255</v>
      </c>
      <c r="G79" s="20">
        <v>20000</v>
      </c>
      <c r="H79" s="20"/>
    </row>
    <row r="80" spans="1:8" ht="60.75" x14ac:dyDescent="0.2">
      <c r="A80" s="18" t="s">
        <v>116</v>
      </c>
      <c r="B80" s="19" t="s">
        <v>61</v>
      </c>
      <c r="C80" s="19"/>
      <c r="D80" s="18" t="s">
        <v>294</v>
      </c>
      <c r="E80" s="20">
        <v>20000</v>
      </c>
      <c r="F80" s="21" t="s">
        <v>256</v>
      </c>
      <c r="G80" s="20">
        <v>20000</v>
      </c>
      <c r="H80" s="20"/>
    </row>
    <row r="81" spans="1:8" ht="49.5" customHeight="1" x14ac:dyDescent="0.2">
      <c r="A81" s="18" t="s">
        <v>117</v>
      </c>
      <c r="B81" s="19" t="s">
        <v>295</v>
      </c>
      <c r="C81" s="19"/>
      <c r="D81" s="18" t="s">
        <v>118</v>
      </c>
      <c r="E81" s="20">
        <v>20000</v>
      </c>
      <c r="F81" s="21" t="s">
        <v>257</v>
      </c>
      <c r="G81" s="20">
        <v>20000</v>
      </c>
      <c r="H81" s="20"/>
    </row>
    <row r="82" spans="1:8" ht="50.25" customHeight="1" x14ac:dyDescent="0.2">
      <c r="A82" s="18" t="s">
        <v>119</v>
      </c>
      <c r="B82" s="19" t="s">
        <v>58</v>
      </c>
      <c r="C82" s="19"/>
      <c r="D82" s="18" t="s">
        <v>120</v>
      </c>
      <c r="E82" s="20">
        <v>20000</v>
      </c>
      <c r="F82" s="21" t="s">
        <v>258</v>
      </c>
      <c r="G82" s="20">
        <v>20000</v>
      </c>
      <c r="H82" s="20"/>
    </row>
    <row r="83" spans="1:8" ht="47.25" customHeight="1" x14ac:dyDescent="0.2">
      <c r="A83" s="18" t="s">
        <v>307</v>
      </c>
      <c r="B83" s="19" t="s">
        <v>295</v>
      </c>
      <c r="C83" s="19"/>
      <c r="D83" s="18" t="s">
        <v>121</v>
      </c>
      <c r="E83" s="20">
        <v>20000</v>
      </c>
      <c r="F83" s="21" t="s">
        <v>259</v>
      </c>
      <c r="G83" s="20">
        <v>20000</v>
      </c>
      <c r="H83" s="20"/>
    </row>
    <row r="84" spans="1:8" ht="51" customHeight="1" x14ac:dyDescent="0.2">
      <c r="A84" s="18" t="s">
        <v>122</v>
      </c>
      <c r="B84" s="19" t="s">
        <v>298</v>
      </c>
      <c r="C84" s="19"/>
      <c r="D84" s="18" t="s">
        <v>123</v>
      </c>
      <c r="E84" s="20">
        <v>20000</v>
      </c>
      <c r="F84" s="21" t="s">
        <v>258</v>
      </c>
      <c r="G84" s="20">
        <v>20000</v>
      </c>
      <c r="H84" s="20"/>
    </row>
    <row r="85" spans="1:8" ht="60.75" x14ac:dyDescent="0.2">
      <c r="A85" s="18" t="s">
        <v>124</v>
      </c>
      <c r="B85" s="19" t="s">
        <v>98</v>
      </c>
      <c r="C85" s="19"/>
      <c r="D85" s="18" t="s">
        <v>125</v>
      </c>
      <c r="E85" s="20">
        <v>20000</v>
      </c>
      <c r="F85" s="21" t="s">
        <v>260</v>
      </c>
      <c r="G85" s="20">
        <v>20000</v>
      </c>
      <c r="H85" s="20"/>
    </row>
    <row r="86" spans="1:8" ht="60.75" x14ac:dyDescent="0.2">
      <c r="A86" s="18" t="s">
        <v>126</v>
      </c>
      <c r="B86" s="19" t="s">
        <v>127</v>
      </c>
      <c r="C86" s="19"/>
      <c r="D86" s="18" t="s">
        <v>128</v>
      </c>
      <c r="E86" s="20">
        <v>20000</v>
      </c>
      <c r="F86" s="21" t="s">
        <v>261</v>
      </c>
      <c r="G86" s="20">
        <v>20000</v>
      </c>
      <c r="H86" s="20"/>
    </row>
    <row r="87" spans="1:8" ht="47.25" customHeight="1" x14ac:dyDescent="0.2">
      <c r="A87" s="18" t="s">
        <v>129</v>
      </c>
      <c r="B87" s="19" t="s">
        <v>297</v>
      </c>
      <c r="C87" s="19"/>
      <c r="D87" s="18" t="s">
        <v>130</v>
      </c>
      <c r="E87" s="20">
        <v>20000</v>
      </c>
      <c r="F87" s="21" t="s">
        <v>262</v>
      </c>
      <c r="G87" s="20">
        <v>20000</v>
      </c>
      <c r="H87" s="20"/>
    </row>
    <row r="88" spans="1:8" ht="60.75" customHeight="1" x14ac:dyDescent="0.2">
      <c r="A88" s="18" t="s">
        <v>131</v>
      </c>
      <c r="B88" s="19" t="s">
        <v>58</v>
      </c>
      <c r="C88" s="19"/>
      <c r="D88" s="18" t="s">
        <v>132</v>
      </c>
      <c r="E88" s="20">
        <v>20000</v>
      </c>
      <c r="F88" s="21" t="s">
        <v>263</v>
      </c>
      <c r="G88" s="20">
        <v>20000</v>
      </c>
      <c r="H88" s="20"/>
    </row>
    <row r="89" spans="1:8" ht="60.75" x14ac:dyDescent="0.2">
      <c r="A89" s="18" t="s">
        <v>133</v>
      </c>
      <c r="B89" s="19" t="s">
        <v>127</v>
      </c>
      <c r="C89" s="19"/>
      <c r="D89" s="18" t="s">
        <v>134</v>
      </c>
      <c r="E89" s="20">
        <v>49211</v>
      </c>
      <c r="F89" s="21" t="s">
        <v>264</v>
      </c>
      <c r="G89" s="20">
        <v>49211</v>
      </c>
      <c r="H89" s="20"/>
    </row>
    <row r="90" spans="1:8" ht="60.75" x14ac:dyDescent="0.2">
      <c r="A90" s="18" t="s">
        <v>57</v>
      </c>
      <c r="B90" s="19" t="s">
        <v>58</v>
      </c>
      <c r="C90" s="19"/>
      <c r="D90" s="18" t="s">
        <v>135</v>
      </c>
      <c r="E90" s="20">
        <v>20000</v>
      </c>
      <c r="F90" s="21" t="s">
        <v>264</v>
      </c>
      <c r="G90" s="20">
        <v>20000</v>
      </c>
      <c r="H90" s="20"/>
    </row>
    <row r="91" spans="1:8" ht="49.5" customHeight="1" x14ac:dyDescent="0.2">
      <c r="A91" s="18" t="s">
        <v>136</v>
      </c>
      <c r="B91" s="19" t="s">
        <v>297</v>
      </c>
      <c r="C91" s="19"/>
      <c r="D91" s="18" t="s">
        <v>137</v>
      </c>
      <c r="E91" s="20">
        <v>20000</v>
      </c>
      <c r="F91" s="21" t="s">
        <v>265</v>
      </c>
      <c r="G91" s="20">
        <v>20000</v>
      </c>
      <c r="H91" s="20"/>
    </row>
    <row r="92" spans="1:8" ht="40.5" x14ac:dyDescent="0.2">
      <c r="A92" s="18" t="s">
        <v>138</v>
      </c>
      <c r="B92" s="19" t="s">
        <v>3</v>
      </c>
      <c r="C92" s="19"/>
      <c r="D92" s="18" t="s">
        <v>139</v>
      </c>
      <c r="E92" s="20">
        <v>20000</v>
      </c>
      <c r="F92" s="21" t="s">
        <v>266</v>
      </c>
      <c r="G92" s="20">
        <v>20000</v>
      </c>
      <c r="H92" s="20"/>
    </row>
    <row r="93" spans="1:8" ht="46.5" customHeight="1" x14ac:dyDescent="0.2">
      <c r="A93" s="18" t="s">
        <v>308</v>
      </c>
      <c r="B93" s="19" t="s">
        <v>295</v>
      </c>
      <c r="C93" s="19"/>
      <c r="D93" s="18" t="s">
        <v>140</v>
      </c>
      <c r="E93" s="20">
        <v>20000</v>
      </c>
      <c r="F93" s="21" t="s">
        <v>267</v>
      </c>
      <c r="G93" s="20">
        <v>20000</v>
      </c>
      <c r="H93" s="20"/>
    </row>
    <row r="94" spans="1:8" ht="48" customHeight="1" x14ac:dyDescent="0.2">
      <c r="A94" s="18" t="s">
        <v>141</v>
      </c>
      <c r="B94" s="19" t="s">
        <v>3</v>
      </c>
      <c r="C94" s="19"/>
      <c r="D94" s="18" t="s">
        <v>142</v>
      </c>
      <c r="E94" s="20">
        <v>20000</v>
      </c>
      <c r="F94" s="21" t="s">
        <v>268</v>
      </c>
      <c r="G94" s="20">
        <v>20000</v>
      </c>
      <c r="H94" s="20"/>
    </row>
    <row r="95" spans="1:8" ht="58.5" customHeight="1" x14ac:dyDescent="0.2">
      <c r="A95" s="18" t="s">
        <v>143</v>
      </c>
      <c r="B95" s="19" t="s">
        <v>61</v>
      </c>
      <c r="C95" s="19"/>
      <c r="D95" s="18" t="s">
        <v>144</v>
      </c>
      <c r="E95" s="20">
        <v>20000</v>
      </c>
      <c r="F95" s="21" t="s">
        <v>269</v>
      </c>
      <c r="G95" s="20">
        <v>20000</v>
      </c>
      <c r="H95" s="20"/>
    </row>
    <row r="96" spans="1:8" ht="66" customHeight="1" x14ac:dyDescent="0.2">
      <c r="A96" s="18" t="s">
        <v>309</v>
      </c>
      <c r="B96" s="19" t="s">
        <v>9</v>
      </c>
      <c r="C96" s="19"/>
      <c r="D96" s="18" t="s">
        <v>145</v>
      </c>
      <c r="E96" s="20">
        <v>20000</v>
      </c>
      <c r="F96" s="21" t="s">
        <v>270</v>
      </c>
      <c r="G96" s="20">
        <v>20000</v>
      </c>
      <c r="H96" s="20"/>
    </row>
    <row r="97" spans="1:8" ht="68.25" customHeight="1" x14ac:dyDescent="0.2">
      <c r="A97" s="18" t="s">
        <v>146</v>
      </c>
      <c r="B97" s="19" t="s">
        <v>3</v>
      </c>
      <c r="C97" s="19"/>
      <c r="D97" s="18" t="s">
        <v>147</v>
      </c>
      <c r="E97" s="20">
        <v>20000</v>
      </c>
      <c r="F97" s="21" t="s">
        <v>271</v>
      </c>
      <c r="G97" s="20">
        <v>20000</v>
      </c>
      <c r="H97" s="20"/>
    </row>
    <row r="98" spans="1:8" ht="53.25" customHeight="1" x14ac:dyDescent="0.2">
      <c r="A98" s="18" t="s">
        <v>148</v>
      </c>
      <c r="B98" s="19" t="s">
        <v>298</v>
      </c>
      <c r="C98" s="19"/>
      <c r="D98" s="18" t="s">
        <v>149</v>
      </c>
      <c r="E98" s="20">
        <v>20000</v>
      </c>
      <c r="F98" s="21" t="s">
        <v>272</v>
      </c>
      <c r="G98" s="20">
        <v>20000</v>
      </c>
      <c r="H98" s="20"/>
    </row>
    <row r="99" spans="1:8" ht="48.75" customHeight="1" x14ac:dyDescent="0.2">
      <c r="A99" s="18" t="s">
        <v>150</v>
      </c>
      <c r="B99" s="19" t="s">
        <v>9</v>
      </c>
      <c r="C99" s="19"/>
      <c r="D99" s="18" t="s">
        <v>310</v>
      </c>
      <c r="E99" s="20">
        <v>20000</v>
      </c>
      <c r="F99" s="21" t="s">
        <v>273</v>
      </c>
      <c r="G99" s="20">
        <v>20000</v>
      </c>
      <c r="H99" s="20"/>
    </row>
    <row r="100" spans="1:8" ht="51.75" customHeight="1" x14ac:dyDescent="0.2">
      <c r="A100" s="18" t="s">
        <v>151</v>
      </c>
      <c r="B100" s="19" t="s">
        <v>3</v>
      </c>
      <c r="C100" s="19"/>
      <c r="D100" s="18" t="s">
        <v>152</v>
      </c>
      <c r="E100" s="20">
        <v>20000</v>
      </c>
      <c r="F100" s="21" t="s">
        <v>274</v>
      </c>
      <c r="G100" s="20">
        <v>20000</v>
      </c>
      <c r="H100" s="20"/>
    </row>
    <row r="101" spans="1:8" ht="54" customHeight="1" x14ac:dyDescent="0.2">
      <c r="A101" s="18" t="s">
        <v>311</v>
      </c>
      <c r="B101" s="19" t="s">
        <v>297</v>
      </c>
      <c r="C101" s="19"/>
      <c r="D101" s="18" t="s">
        <v>153</v>
      </c>
      <c r="E101" s="20">
        <v>20000</v>
      </c>
      <c r="F101" s="21" t="s">
        <v>275</v>
      </c>
      <c r="G101" s="20">
        <v>20000</v>
      </c>
      <c r="H101" s="20"/>
    </row>
    <row r="102" spans="1:8" ht="51" customHeight="1" x14ac:dyDescent="0.2">
      <c r="A102" s="18" t="s">
        <v>154</v>
      </c>
      <c r="B102" s="19" t="s">
        <v>51</v>
      </c>
      <c r="C102" s="19"/>
      <c r="D102" s="18" t="s">
        <v>155</v>
      </c>
      <c r="E102" s="20">
        <v>20000</v>
      </c>
      <c r="F102" s="21" t="s">
        <v>276</v>
      </c>
      <c r="G102" s="20">
        <v>20000</v>
      </c>
      <c r="H102" s="20"/>
    </row>
    <row r="103" spans="1:8" ht="54" customHeight="1" x14ac:dyDescent="0.2">
      <c r="A103" s="18" t="s">
        <v>156</v>
      </c>
      <c r="B103" s="19" t="s">
        <v>61</v>
      </c>
      <c r="C103" s="19"/>
      <c r="D103" s="18" t="s">
        <v>157</v>
      </c>
      <c r="E103" s="20">
        <v>20000</v>
      </c>
      <c r="F103" s="21" t="s">
        <v>277</v>
      </c>
      <c r="G103" s="20">
        <v>20000</v>
      </c>
      <c r="H103" s="20"/>
    </row>
    <row r="104" spans="1:8" ht="56.25" customHeight="1" x14ac:dyDescent="0.2">
      <c r="A104" s="18" t="s">
        <v>158</v>
      </c>
      <c r="B104" s="19" t="s">
        <v>3</v>
      </c>
      <c r="C104" s="19"/>
      <c r="D104" s="18" t="s">
        <v>159</v>
      </c>
      <c r="E104" s="20">
        <v>20000</v>
      </c>
      <c r="F104" s="21" t="s">
        <v>278</v>
      </c>
      <c r="G104" s="20">
        <v>20000</v>
      </c>
      <c r="H104" s="20"/>
    </row>
    <row r="105" spans="1:8" ht="60.75" x14ac:dyDescent="0.2">
      <c r="A105" s="18" t="s">
        <v>160</v>
      </c>
      <c r="B105" s="19" t="s">
        <v>9</v>
      </c>
      <c r="C105" s="19"/>
      <c r="D105" s="18" t="s">
        <v>161</v>
      </c>
      <c r="E105" s="20">
        <v>20000</v>
      </c>
      <c r="F105" s="21" t="s">
        <v>279</v>
      </c>
      <c r="G105" s="20">
        <v>20000</v>
      </c>
      <c r="H105" s="20"/>
    </row>
    <row r="106" spans="1:8" ht="60.75" x14ac:dyDescent="0.2">
      <c r="A106" s="18" t="s">
        <v>162</v>
      </c>
      <c r="B106" s="19" t="s">
        <v>98</v>
      </c>
      <c r="C106" s="19"/>
      <c r="D106" s="18" t="s">
        <v>163</v>
      </c>
      <c r="E106" s="20">
        <v>20000</v>
      </c>
      <c r="F106" s="21" t="s">
        <v>280</v>
      </c>
      <c r="G106" s="20">
        <v>20000</v>
      </c>
      <c r="H106" s="20"/>
    </row>
    <row r="107" spans="1:8" ht="52.5" customHeight="1" x14ac:dyDescent="0.2">
      <c r="A107" s="18" t="s">
        <v>74</v>
      </c>
      <c r="B107" s="19" t="s">
        <v>51</v>
      </c>
      <c r="C107" s="19"/>
      <c r="D107" s="18" t="s">
        <v>164</v>
      </c>
      <c r="E107" s="20">
        <v>20000</v>
      </c>
      <c r="F107" s="21" t="s">
        <v>281</v>
      </c>
      <c r="G107" s="20">
        <v>20000</v>
      </c>
      <c r="H107" s="20"/>
    </row>
    <row r="108" spans="1:8" ht="60.75" x14ac:dyDescent="0.2">
      <c r="A108" s="18" t="s">
        <v>165</v>
      </c>
      <c r="B108" s="19" t="s">
        <v>298</v>
      </c>
      <c r="C108" s="19"/>
      <c r="D108" s="18" t="s">
        <v>166</v>
      </c>
      <c r="E108" s="20">
        <v>20000</v>
      </c>
      <c r="F108" s="21" t="s">
        <v>282</v>
      </c>
      <c r="G108" s="20">
        <v>20000</v>
      </c>
      <c r="H108" s="20"/>
    </row>
    <row r="109" spans="1:8" ht="60.75" x14ac:dyDescent="0.2">
      <c r="A109" s="18" t="s">
        <v>312</v>
      </c>
      <c r="B109" s="19" t="s">
        <v>297</v>
      </c>
      <c r="C109" s="19"/>
      <c r="D109" s="18" t="s">
        <v>167</v>
      </c>
      <c r="E109" s="20">
        <v>20000</v>
      </c>
      <c r="F109" s="21" t="s">
        <v>283</v>
      </c>
      <c r="G109" s="20">
        <v>20000</v>
      </c>
      <c r="H109" s="20"/>
    </row>
    <row r="110" spans="1:8" ht="51" customHeight="1" x14ac:dyDescent="0.2">
      <c r="A110" s="18" t="s">
        <v>68</v>
      </c>
      <c r="B110" s="19" t="s">
        <v>51</v>
      </c>
      <c r="C110" s="19"/>
      <c r="D110" s="18" t="s">
        <v>168</v>
      </c>
      <c r="E110" s="20">
        <v>20000</v>
      </c>
      <c r="F110" s="21" t="s">
        <v>284</v>
      </c>
      <c r="G110" s="20">
        <v>20000</v>
      </c>
      <c r="H110" s="20"/>
    </row>
    <row r="111" spans="1:8" ht="60.75" x14ac:dyDescent="0.2">
      <c r="A111" s="18" t="s">
        <v>169</v>
      </c>
      <c r="B111" s="19" t="s">
        <v>9</v>
      </c>
      <c r="C111" s="19"/>
      <c r="D111" s="18" t="s">
        <v>170</v>
      </c>
      <c r="E111" s="20">
        <v>20000</v>
      </c>
      <c r="F111" s="21" t="s">
        <v>285</v>
      </c>
      <c r="G111" s="20">
        <v>20000</v>
      </c>
      <c r="H111" s="20"/>
    </row>
    <row r="112" spans="1:8" ht="47.25" customHeight="1" x14ac:dyDescent="0.2">
      <c r="A112" s="18" t="s">
        <v>171</v>
      </c>
      <c r="B112" s="19" t="s">
        <v>20</v>
      </c>
      <c r="C112" s="19"/>
      <c r="D112" s="18" t="s">
        <v>172</v>
      </c>
      <c r="E112" s="20">
        <v>20000</v>
      </c>
      <c r="F112" s="21" t="s">
        <v>286</v>
      </c>
      <c r="G112" s="20">
        <v>20000</v>
      </c>
      <c r="H112" s="20"/>
    </row>
    <row r="113" spans="1:8" ht="51" customHeight="1" x14ac:dyDescent="0.2">
      <c r="A113" s="18" t="s">
        <v>173</v>
      </c>
      <c r="B113" s="19" t="s">
        <v>34</v>
      </c>
      <c r="C113" s="19"/>
      <c r="D113" s="18" t="s">
        <v>174</v>
      </c>
      <c r="E113" s="20">
        <v>20000</v>
      </c>
      <c r="F113" s="21" t="s">
        <v>286</v>
      </c>
      <c r="G113" s="20">
        <v>20000</v>
      </c>
      <c r="H113" s="20"/>
    </row>
    <row r="114" spans="1:8" ht="50.25" customHeight="1" x14ac:dyDescent="0.2">
      <c r="A114" s="18" t="s">
        <v>175</v>
      </c>
      <c r="B114" s="19" t="s">
        <v>51</v>
      </c>
      <c r="C114" s="19"/>
      <c r="D114" s="18" t="s">
        <v>176</v>
      </c>
      <c r="E114" s="20">
        <v>20000</v>
      </c>
      <c r="F114" s="21" t="s">
        <v>287</v>
      </c>
      <c r="G114" s="20">
        <v>20000</v>
      </c>
      <c r="H114" s="20"/>
    </row>
    <row r="115" spans="1:8" ht="50.25" customHeight="1" x14ac:dyDescent="0.2">
      <c r="A115" s="18" t="s">
        <v>114</v>
      </c>
      <c r="B115" s="19" t="s">
        <v>98</v>
      </c>
      <c r="C115" s="19"/>
      <c r="D115" s="18" t="s">
        <v>177</v>
      </c>
      <c r="E115" s="20">
        <v>20000</v>
      </c>
      <c r="F115" s="21" t="s">
        <v>287</v>
      </c>
      <c r="G115" s="20">
        <v>20000</v>
      </c>
      <c r="H115" s="20"/>
    </row>
    <row r="116" spans="1:8" ht="48" customHeight="1" x14ac:dyDescent="0.2">
      <c r="A116" s="18" t="s">
        <v>293</v>
      </c>
      <c r="B116" s="19" t="s">
        <v>9</v>
      </c>
      <c r="C116" s="19"/>
      <c r="D116" s="18" t="s">
        <v>178</v>
      </c>
      <c r="E116" s="20">
        <v>20000</v>
      </c>
      <c r="F116" s="21" t="s">
        <v>287</v>
      </c>
      <c r="G116" s="20">
        <v>20000</v>
      </c>
      <c r="H116" s="20"/>
    </row>
    <row r="117" spans="1:8" ht="48" customHeight="1" x14ac:dyDescent="0.2">
      <c r="A117" s="18" t="s">
        <v>179</v>
      </c>
      <c r="B117" s="19" t="s">
        <v>297</v>
      </c>
      <c r="C117" s="19"/>
      <c r="D117" s="18" t="s">
        <v>180</v>
      </c>
      <c r="E117" s="20">
        <v>20000</v>
      </c>
      <c r="F117" s="21" t="s">
        <v>205</v>
      </c>
      <c r="G117" s="20">
        <v>20000</v>
      </c>
      <c r="H117" s="20"/>
    </row>
    <row r="118" spans="1:8" ht="49.5" customHeight="1" x14ac:dyDescent="0.2">
      <c r="A118" s="18" t="s">
        <v>54</v>
      </c>
      <c r="B118" s="19" t="s">
        <v>295</v>
      </c>
      <c r="C118" s="19"/>
      <c r="D118" s="18" t="s">
        <v>181</v>
      </c>
      <c r="E118" s="20">
        <v>20000</v>
      </c>
      <c r="F118" s="21" t="s">
        <v>225</v>
      </c>
      <c r="G118" s="20">
        <v>20000</v>
      </c>
      <c r="H118" s="20"/>
    </row>
    <row r="119" spans="1:8" ht="54" customHeight="1" x14ac:dyDescent="0.2">
      <c r="A119" s="18" t="s">
        <v>182</v>
      </c>
      <c r="B119" s="19" t="s">
        <v>3</v>
      </c>
      <c r="C119" s="19"/>
      <c r="D119" s="18" t="s">
        <v>183</v>
      </c>
      <c r="E119" s="20">
        <v>20000</v>
      </c>
      <c r="F119" s="21" t="s">
        <v>201</v>
      </c>
      <c r="G119" s="20">
        <v>20000</v>
      </c>
      <c r="H119" s="20"/>
    </row>
    <row r="120" spans="1:8" ht="60.75" x14ac:dyDescent="0.2">
      <c r="A120" s="18" t="s">
        <v>313</v>
      </c>
      <c r="B120" s="19" t="s">
        <v>297</v>
      </c>
      <c r="C120" s="19"/>
      <c r="D120" s="18" t="s">
        <v>184</v>
      </c>
      <c r="E120" s="20">
        <v>20000</v>
      </c>
      <c r="F120" s="21" t="s">
        <v>201</v>
      </c>
      <c r="G120" s="20">
        <v>20000</v>
      </c>
      <c r="H120" s="20"/>
    </row>
    <row r="121" spans="1:8" ht="52.5" customHeight="1" x14ac:dyDescent="0.2">
      <c r="A121" s="18" t="s">
        <v>185</v>
      </c>
      <c r="B121" s="19" t="s">
        <v>51</v>
      </c>
      <c r="C121" s="19"/>
      <c r="D121" s="18" t="s">
        <v>186</v>
      </c>
      <c r="E121" s="20">
        <v>20000</v>
      </c>
      <c r="F121" s="21" t="s">
        <v>288</v>
      </c>
      <c r="G121" s="20">
        <v>20000</v>
      </c>
      <c r="H121" s="20"/>
    </row>
    <row r="122" spans="1:8" ht="48" customHeight="1" x14ac:dyDescent="0.2">
      <c r="A122" s="18" t="s">
        <v>187</v>
      </c>
      <c r="B122" s="19" t="s">
        <v>127</v>
      </c>
      <c r="C122" s="19"/>
      <c r="D122" s="18" t="s">
        <v>188</v>
      </c>
      <c r="E122" s="20">
        <v>20000</v>
      </c>
      <c r="F122" s="21" t="s">
        <v>289</v>
      </c>
      <c r="G122" s="20">
        <v>20000</v>
      </c>
      <c r="H122" s="20"/>
    </row>
  </sheetData>
  <mergeCells count="2">
    <mergeCell ref="A1:H1"/>
    <mergeCell ref="H2:I2"/>
  </mergeCells>
  <phoneticPr fontId="1" type="noConversion"/>
  <printOptions horizontalCentered="1"/>
  <pageMargins left="0.55118110236220474" right="0.55118110236220474" top="0.59055118110236227" bottom="0.59055118110236227" header="0.51181102362204722" footer="0.51181102362204722"/>
  <pageSetup paperSize="9" scale="55" orientation="portrait" r:id="rId1"/>
  <headerFooter alignWithMargins="0"/>
  <colBreaks count="1" manualBreakCount="1">
    <brk id="8" max="1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lq110_dtl_16_29_37</vt:lpstr>
      <vt:lpstr>lq110_dtl_16_29_37!Print_Area</vt:lpstr>
      <vt:lpstr>lq110_dtl_16_29_37!Print_Titles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黃于紋</cp:lastModifiedBy>
  <cp:lastPrinted>2017-03-08T07:58:59Z</cp:lastPrinted>
  <dcterms:created xsi:type="dcterms:W3CDTF">2017-02-23T08:50:30Z</dcterms:created>
  <dcterms:modified xsi:type="dcterms:W3CDTF">2017-03-10T01:12:53Z</dcterms:modified>
</cp:coreProperties>
</file>